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81_{99F22D71-E35B-4546-8582-D4685F7E9D47}" xr6:coauthVersionLast="47" xr6:coauthVersionMax="47" xr10:uidLastSave="{00000000-0000-0000-0000-000000000000}"/>
  <workbookProtection lockRevision="1"/>
  <bookViews>
    <workbookView xWindow="-120" yWindow="-120" windowWidth="20640" windowHeight="1131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376" windowHeight="754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<sst xmlns="http://schemas.openxmlformats.org/spreadsheetml/2006/main" count="51" uniqueCount="49">
  <si>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</si>
  <si>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</si>
  <si>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</si>
  <si>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</si>
  <si>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</si>
  <si>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</si>
  <si>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</si>
  <si>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</si>
  <si>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</si>
  <si>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</si>
  <si>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</si>
  <si>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</si>
  <si>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</si>
  <si>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</si>
  <si>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</si>
  <si>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</si>
  <si>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</si>
  <si>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</si>
  <si>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</si>
  <si>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</si>
  <si>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</si>
  <si>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</si>
  <si>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</si>
  <si>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</si>
  <si>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</si>
  <si>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</si>
  <si>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</si>
  <si>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</si>
  <si>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</si>
  <si>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</si>
  <si>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</si>
  <si>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</si>
  <si>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</si>
  <si>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</si>
  <si>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</si>
  <si>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</si>
  <si>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</si>
  <si>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</si>
  <si>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</si>
  <si>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</si>
  <si>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</si>
  <si>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Pasvalio rajono savivaldybės administracijos Joniškėlio apylinkių seniūnija, kodas 188617269, Vytauto g.25, Joniškėlis, Pasvalio r.</t>
  </si>
  <si>
    <t>Asta Adamkavičienė</t>
  </si>
  <si>
    <t>Buhalterė-apskaitininkė</t>
  </si>
  <si>
    <t>Rimantas Užuotas</t>
  </si>
  <si>
    <t>Joniškėlio apylinkių seniūnijos seniūnas</t>
  </si>
  <si>
    <t>ketvirtinė</t>
  </si>
  <si>
    <t>2021 M. RUGSĖJO 30 D.</t>
  </si>
  <si>
    <t>SFD-900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</si>
</sst>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7" Type="http://schemas.openxmlformats.org/officeDocument/2006/relationships/revisionLog" Target="revisionLog5.xml"/><Relationship Id="rId4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3B773BD-B0E9-4C83-8527-567FCC5DE459}" diskRevisions="1" revisionId="148" version="29" protected="1">
  <header guid="{15503F15-0710-44D8-84B4-E41C4E4973C6}" dateTime="2021-10-04T10:51:23" maxSheetId="4" userName="Vartotojas" r:id="rId47" minRId="141" maxRId="147">
    <sheetIdMap count="3">
      <sheetId val="1"/>
      <sheetId val="2"/>
      <sheetId val="3"/>
    </sheetIdMap>
  </header>
  <header guid="{03B773BD-B0E9-4C83-8527-567FCC5DE459}" dateTime="2021-10-08T10:58:39" maxSheetId="4" userName="Vartotojas" r:id="rId48" minRId="14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>
    <oc r="E18" t="inlineStr">
      <is>
        <t>SFD-</t>
      </is>
    </oc>
    <nc r="E18" t="inlineStr">
      <is>
        <t>SFD-900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" sId="1">
    <oc r="A13" t="inlineStr">
      <is>
        <t>2021 M. BIRŽELIO 30 D.</t>
      </is>
    </oc>
    <nc r="A13" t="inlineStr">
      <is>
        <t>2021 M. RUGSĖJO 30 D.</t>
      </is>
    </nc>
  </rcc>
  <rcc rId="142" sId="1" numFmtId="19">
    <oc r="C18">
      <v>44386</v>
    </oc>
    <nc r="C18">
      <v>44477</v>
    </nc>
  </rcc>
  <rcc rId="143" sId="1">
    <oc r="E18" t="inlineStr">
      <is>
        <t>SFD-586</t>
      </is>
    </oc>
    <nc r="E18" t="inlineStr">
      <is>
        <t>SFD-</t>
      </is>
    </nc>
  </rcc>
  <rcc rId="144" sId="1" numFmtId="4">
    <oc r="D35">
      <v>478.75</v>
    </oc>
    <nc r="D35">
      <v>676.35</v>
    </nc>
  </rcc>
  <rcc rId="145" sId="1" numFmtId="4">
    <oc r="D34">
      <v>1116.69</v>
    </oc>
    <nc r="D34">
      <v>1196.98</v>
    </nc>
  </rcc>
  <rcc rId="146" sId="1" numFmtId="4">
    <oc r="E35">
      <v>415.78</v>
    </oc>
    <nc r="E35">
      <v>442.78</v>
    </nc>
  </rcc>
  <rcc rId="147" sId="1" numFmtId="4">
    <oc r="F35">
      <v>415.78</v>
    </oc>
    <nc r="F35">
      <v>442.78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B7" workbookViewId="0">
      <selection activeCell="G19" sqref="G19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0" t="s">
        <v>41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32"/>
      <c r="D14" s="32" t="s">
        <v>46</v>
      </c>
    </row>
    <row r="15" spans="1:12">
      <c r="A15" s="42" t="s">
        <v>25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33">
        <v>44477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23"/>
      <c r="F22" s="23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188617269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6"/>
      <c r="B26" s="26"/>
      <c r="C26" s="26"/>
      <c r="D26" s="25"/>
      <c r="E26" s="25"/>
      <c r="F26" s="25"/>
      <c r="G26" s="24"/>
      <c r="H26" s="25"/>
      <c r="I26" s="25"/>
    </row>
    <row r="27" spans="1:11">
      <c r="A27" s="38"/>
      <c r="B27" s="38"/>
      <c r="C27" s="38"/>
      <c r="D27" s="38"/>
      <c r="E27" s="38"/>
      <c r="F27" s="38"/>
      <c r="G27" s="38"/>
      <c r="H27" s="38"/>
      <c r="I27" s="38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1">
        <f>C34+C35+C36</f>
        <v>3400</v>
      </c>
      <c r="D33" s="31">
        <f t="shared" ref="D33:F33" si="0">D34+D35+D36</f>
        <v>1873.33</v>
      </c>
      <c r="E33" s="31">
        <f t="shared" si="0"/>
        <v>1539.57</v>
      </c>
      <c r="F33" s="31">
        <f t="shared" si="0"/>
        <v>1539.57</v>
      </c>
      <c r="G33" s="31">
        <f>D33-E33</f>
        <v>333.76</v>
      </c>
      <c r="H33" s="31">
        <f>E33-F33</f>
        <v>0</v>
      </c>
      <c r="I33" s="31">
        <f>G33+H33</f>
        <v>333.76</v>
      </c>
    </row>
    <row r="34" spans="1:9" ht="26.25">
      <c r="A34" s="2" t="s">
        <v>38</v>
      </c>
      <c r="B34" s="3"/>
      <c r="C34" s="31">
        <v>2000</v>
      </c>
      <c r="D34" s="31">
        <v>1196.98</v>
      </c>
      <c r="E34" s="31">
        <v>1096.79</v>
      </c>
      <c r="F34" s="31">
        <v>1096.79</v>
      </c>
      <c r="G34" s="31">
        <f t="shared" ref="G34:G35" si="1">D34-E34</f>
        <v>100.19000000000005</v>
      </c>
      <c r="H34" s="31">
        <v>0</v>
      </c>
      <c r="I34" s="31">
        <f t="shared" ref="I34:I35" si="2">G34+H34</f>
        <v>100.19000000000005</v>
      </c>
    </row>
    <row r="35" spans="1:9" ht="26.25">
      <c r="A35" s="2" t="s">
        <v>39</v>
      </c>
      <c r="B35" s="3"/>
      <c r="C35" s="31">
        <v>1400</v>
      </c>
      <c r="D35" s="31">
        <v>676.35</v>
      </c>
      <c r="E35" s="31">
        <v>442.78</v>
      </c>
      <c r="F35" s="31">
        <v>442.78</v>
      </c>
      <c r="G35" s="31">
        <f t="shared" si="1"/>
        <v>233.57000000000005</v>
      </c>
      <c r="H35" s="31">
        <v>0</v>
      </c>
      <c r="I35" s="31">
        <f t="shared" si="2"/>
        <v>233.57000000000005</v>
      </c>
    </row>
    <row r="36" spans="1:9" ht="26.25">
      <c r="A36" s="2" t="s">
        <v>40</v>
      </c>
      <c r="B36" s="3"/>
      <c r="C36" s="31"/>
      <c r="D36" s="31"/>
      <c r="E36" s="31"/>
      <c r="F36" s="31"/>
      <c r="G36" s="31"/>
      <c r="H36" s="31"/>
      <c r="I36" s="31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7" t="s">
        <v>33</v>
      </c>
      <c r="B41" s="28"/>
      <c r="C41" s="28"/>
      <c r="D41" s="28"/>
      <c r="E41" s="28"/>
      <c r="F41" s="28"/>
      <c r="G41" s="28"/>
      <c r="H41" s="28"/>
      <c r="I41" s="28"/>
    </row>
    <row r="42" spans="1:9">
      <c r="A42" s="27" t="s">
        <v>35</v>
      </c>
      <c r="B42" s="28"/>
      <c r="C42" s="28"/>
      <c r="D42" s="28"/>
      <c r="E42" s="28"/>
      <c r="F42" s="28"/>
      <c r="G42" s="28"/>
      <c r="H42" s="28"/>
      <c r="I42" s="28"/>
    </row>
    <row r="43" spans="1:9">
      <c r="A43" s="36" t="s">
        <v>32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4" t="s">
        <v>45</v>
      </c>
      <c r="D44" s="5"/>
      <c r="H44" s="5" t="s">
        <v>44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4" t="s">
        <v>43</v>
      </c>
      <c r="B47" s="6"/>
      <c r="C47" s="1"/>
      <c r="D47" s="20"/>
      <c r="E47" s="1"/>
      <c r="F47" s="1"/>
      <c r="G47" s="1"/>
      <c r="H47" s="35" t="s">
        <v>42</v>
      </c>
      <c r="I47" s="1"/>
    </row>
    <row r="48" spans="1:9">
      <c r="A48" s="29" t="s">
        <v>36</v>
      </c>
      <c r="B48" s="29"/>
      <c r="C48" s="30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fitToPage="1" topLeftCell="B19">
      <selection activeCell="B25" sqref="B25"/>
      <pageMargins left="0.7" right="0.7" top="0.75" bottom="0.75" header="0.3" footer="0.3"/>
      <pageSetup paperSize="9" scale="63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8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2021-10-08T07:58:36Z</cp:lastPrinted>
  <dcterms:created xsi:type="dcterms:W3CDTF">2018-11-13T06:22:20Z</dcterms:created>
  <dcterms:modified xsi:type="dcterms:W3CDTF">2021-10-08T07:58:39Z</dcterms:modified>
</cp:coreProperties>
</file>