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81_{C56B52B7-040B-4A74-99FE-4CDE5D73647C}" xr6:coauthVersionLast="47" xr6:coauthVersionMax="47" xr10:uidLastSave="{00000000-0000-0000-0000-000000000000}"/>
  <workbookProtection lockRevision="1"/>
  <bookViews>
    <workbookView xWindow="-120" yWindow="-120" windowWidth="20640" windowHeight="11310" xr2:uid="{00000000-000D-0000-FFFF-FFFF00000000}"/>
  </bookViews>
  <sheets>
    <sheet name="Forma Nr.1_2020.01.01" sheetId="1" r:id="rId1"/>
    <sheet name="Lapas2" sheetId="2" state="hidden" r:id="rId2"/>
    <sheet name="Lapas3" sheetId="3" state="hidden" r:id="rId3"/>
  </sheets>
  <calcPr calcId="181029"/>
  <customWorkbookViews>
    <customWorkbookView name="Rita Dasevičienė - Individuali peržiūra" guid="{07427C95-9B8A-4ED1-ABD4-4C5E1FB68348}" mergeInterval="0" personalView="1" maximized="1" windowWidth="1916" windowHeight="803" activeSheetId="1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Vartotojas - Individuali peržiūra" guid="{77719345-FFE7-41C2-83CB-1340C7A506C5}" mergeInterval="0" personalView="1" maximized="1" xWindow="-8" yWindow="-8" windowWidth="1376" windowHeight="75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G35" i="1"/>
  <c r="D33" i="1"/>
  <c r="E33" i="1"/>
  <c r="F33" i="1"/>
  <c r="C33" i="1"/>
  <c r="H33" i="1" l="1"/>
  <c r="I34" i="1"/>
  <c r="I35" i="1"/>
  <c r="G33" i="1"/>
  <c r="I33" i="1" l="1"/>
</calcChain>
</file>

<file path=xl/sharedStrings.xml><?xml version="1.0" encoding="utf-8"?>
<sst xmlns="http://schemas.openxmlformats.org/spreadsheetml/2006/main" count="51" uniqueCount="49">
  <si>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</si>
  <si>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</si>
  <si>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</si>
  <si>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</si>
  <si>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</si>
  <si>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</si>
  <si>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</si>
  <si>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</si>
  <si>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</si>
  <si>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</si>
  <si>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</si>
  <si>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</si>
  <si>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</si>
  <si>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</si>
  <si>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</si>
  <si>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</si>
  <si>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</si>
  <si>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</si>
  <si>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</si>
  <si>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</si>
  <si>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</si>
  <si>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</si>
  <si>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</si>
  <si>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</si>
  <si>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</si>
  <si>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</si>
  <si>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</si>
  <si>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</si>
  <si>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</si>
  <si>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</si>
  <si>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</si>
  <si>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</si>
  <si>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</si>
  <si>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</si>
  <si>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</si>
  <si>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</si>
  <si>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</si>
  <si>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</si>
  <si>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 Biudžetinių įstaigų pajamos už prekes ir paslaugas,  
 įmokos kodas 1.4.2.1.1.1.</t>
  </si>
  <si>
    <t>1.2. Pajamos už ilgalaikio ir trumpalaikio materialiojo turto nuomą,  
įmokos kodas  1.4.2.1.2.1.</t>
  </si>
  <si>
    <t>1.3. Įmokos už išlaikymą švietimo, socialinės apsaugos ir kitose įstaigose, įmokos kodas 1.4.2.1.4.1.</t>
  </si>
  <si>
    <t>Pasvalio rajono savivaldybės administracijos Krinčino seniūnija, kodas 288617640, Žalgirio g. 16 Krinčino mstl., Pasvalio r.</t>
  </si>
  <si>
    <t>Buhalterė-apskaitininkė</t>
  </si>
  <si>
    <t>Asta Adamkavičienė</t>
  </si>
  <si>
    <t>Seniūnas</t>
  </si>
  <si>
    <t>Gintautas Venskevičius</t>
  </si>
  <si>
    <t>ketvirtinė</t>
  </si>
  <si>
    <t>2021 M.RUGSĖJO 30 D.</t>
  </si>
  <si>
    <t>SFD-907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</si>
</sst>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2" fontId="4" fillId="0" borderId="1" xfId="0" applyNumberFormat="1" applyFont="1" applyBorder="1"/>
    <xf numFmtId="0" fontId="0" fillId="0" borderId="2" xfId="0" applyBorder="1" applyAlignment="1">
      <alignment horizontal="left" vertical="center" wrapText="1"/>
    </xf>
    <xf numFmtId="14" fontId="11" fillId="0" borderId="2" xfId="2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44" Type="http://schemas.openxmlformats.org/officeDocument/2006/relationships/revisionLog" Target="revisionLog1.xml"/><Relationship Id="rId43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2FF7E2C-141D-4756-9B57-34FD55289A69}" diskRevisions="1" revisionId="161" version="25" protected="1">
  <header guid="{91076980-4092-44A7-931A-659E7D1559E7}" dateTime="2021-09-29T11:00:24" maxSheetId="4" userName="Vartotojas" r:id="rId43" minRId="152" maxRId="160">
    <sheetIdMap count="3">
      <sheetId val="1"/>
      <sheetId val="2"/>
      <sheetId val="3"/>
    </sheetIdMap>
  </header>
  <header guid="{F2FF7E2C-141D-4756-9B57-34FD55289A69}" dateTime="2021-10-08T11:40:20" maxSheetId="4" userName="Vartotojas" r:id="rId44" minRId="16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1" sId="1">
    <oc r="E18" t="inlineStr">
      <is>
        <t>SFD-</t>
      </is>
    </oc>
    <nc r="E18" t="inlineStr">
      <is>
        <t>SFD-907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" sId="1">
    <oc r="A13" t="inlineStr">
      <is>
        <t>2021 M.BIRŽELIO 30 D.</t>
      </is>
    </oc>
    <nc r="A13" t="inlineStr">
      <is>
        <t>2021 M.RUGSĖJO 30 D.</t>
      </is>
    </nc>
  </rcc>
  <rcc rId="153" sId="1" numFmtId="19">
    <oc r="C18">
      <v>44385</v>
    </oc>
    <nc r="C18">
      <v>44477</v>
    </nc>
  </rcc>
  <rcc rId="154" sId="1">
    <oc r="E18" t="inlineStr">
      <is>
        <t>SFD-582</t>
      </is>
    </oc>
    <nc r="E18" t="inlineStr">
      <is>
        <t>SFD-</t>
      </is>
    </nc>
  </rcc>
  <rcc rId="155" sId="1" numFmtId="4">
    <oc r="D34">
      <v>1344.58</v>
    </oc>
    <nc r="D34">
      <v>1449.58</v>
    </nc>
  </rcc>
  <rcc rId="156" sId="1" numFmtId="4">
    <oc r="D35">
      <v>368.22</v>
    </oc>
    <nc r="D35">
      <v>528.33000000000004</v>
    </nc>
  </rcc>
  <rcc rId="157" sId="1" numFmtId="4">
    <oc r="E34">
      <v>1296.6199999999999</v>
    </oc>
    <nc r="E34">
      <v>1402.76</v>
    </nc>
  </rcc>
  <rcc rId="158" sId="1" numFmtId="4">
    <oc r="E35">
      <v>320.22000000000003</v>
    </oc>
    <nc r="E35">
      <v>467.76</v>
    </nc>
  </rcc>
  <rcc rId="159" sId="1" numFmtId="4">
    <oc r="F34">
      <v>1296.6199999999999</v>
    </oc>
    <nc r="F34">
      <v>1402.76</v>
    </nc>
  </rcc>
  <rcc rId="160" sId="1" numFmtId="4">
    <oc r="F35">
      <v>320.22000000000003</v>
    </oc>
    <nc r="F35">
      <v>467.76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B31" workbookViewId="0">
      <selection activeCell="F37" sqref="F37"/>
    </sheetView>
  </sheetViews>
  <sheetFormatPr defaultRowHeight="15"/>
  <cols>
    <col min="1" max="1" width="58.8554687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0" t="s">
        <v>41</v>
      </c>
      <c r="B7" s="40"/>
      <c r="C7" s="40"/>
      <c r="D7" s="40"/>
      <c r="E7" s="40"/>
      <c r="F7" s="40"/>
      <c r="G7" s="40"/>
      <c r="H7" s="40"/>
      <c r="I7" s="40"/>
    </row>
    <row r="8" spans="1:12" ht="15" customHeight="1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1" t="s">
        <v>7</v>
      </c>
      <c r="B10" s="41"/>
      <c r="C10" s="41"/>
      <c r="D10" s="41"/>
      <c r="E10" s="41"/>
      <c r="F10" s="41"/>
      <c r="G10" s="41"/>
      <c r="H10" s="41"/>
      <c r="I10" s="41"/>
    </row>
    <row r="11" spans="1:12" ht="15.75">
      <c r="A11" s="41" t="s">
        <v>8</v>
      </c>
      <c r="B11" s="41"/>
      <c r="C11" s="41"/>
      <c r="D11" s="41"/>
      <c r="E11" s="41"/>
      <c r="F11" s="41"/>
      <c r="G11" s="41"/>
      <c r="H11" s="41"/>
      <c r="I11" s="41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4" t="s">
        <v>47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32"/>
      <c r="D14" s="32" t="s">
        <v>46</v>
      </c>
    </row>
    <row r="15" spans="1:12">
      <c r="A15" s="42" t="s">
        <v>25</v>
      </c>
      <c r="B15" s="42"/>
      <c r="C15" s="42"/>
      <c r="D15" s="42"/>
      <c r="E15" s="42"/>
      <c r="F15" s="42"/>
      <c r="G15" s="42"/>
      <c r="H15" s="42"/>
      <c r="I15" s="42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33">
        <v>44477</v>
      </c>
      <c r="D18" s="16" t="s">
        <v>5</v>
      </c>
      <c r="E18" s="14" t="s">
        <v>48</v>
      </c>
    </row>
    <row r="19" spans="1:11">
      <c r="C19" s="15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3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>
        <v>288617640</v>
      </c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3" t="s">
        <v>12</v>
      </c>
      <c r="I25" s="4"/>
    </row>
    <row r="26" spans="1:11">
      <c r="A26" s="26"/>
      <c r="B26" s="26"/>
      <c r="C26" s="26"/>
      <c r="D26" s="25"/>
      <c r="E26" s="25"/>
      <c r="F26" s="25"/>
      <c r="G26" s="24"/>
      <c r="H26" s="25"/>
      <c r="I26" s="25"/>
    </row>
    <row r="27" spans="1:11">
      <c r="A27" s="38"/>
      <c r="B27" s="38"/>
      <c r="C27" s="38"/>
      <c r="D27" s="38"/>
      <c r="E27" s="38"/>
      <c r="F27" s="38"/>
      <c r="G27" s="38"/>
      <c r="H27" s="38"/>
      <c r="I27" s="38"/>
    </row>
    <row r="28" spans="1:11">
      <c r="A28" s="21"/>
      <c r="B28" s="21"/>
      <c r="C28" s="21"/>
      <c r="D28" s="21"/>
      <c r="E28" s="21"/>
      <c r="F28" s="21"/>
      <c r="G28" s="21"/>
      <c r="H28" s="21"/>
      <c r="I28" s="21"/>
    </row>
    <row r="30" spans="1:11">
      <c r="I30" s="22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19" t="s">
        <v>21</v>
      </c>
      <c r="H31" s="9" t="s">
        <v>16</v>
      </c>
      <c r="I31" s="19" t="s">
        <v>24</v>
      </c>
      <c r="J31" s="1"/>
      <c r="K31" s="1"/>
    </row>
    <row r="32" spans="1:11" ht="12" customHeight="1">
      <c r="A32" s="18">
        <v>1</v>
      </c>
      <c r="B32" s="18">
        <v>2</v>
      </c>
      <c r="C32" s="18">
        <v>3</v>
      </c>
      <c r="D32" s="18">
        <v>4</v>
      </c>
      <c r="E32" s="18">
        <v>5</v>
      </c>
      <c r="F32" s="18">
        <v>6</v>
      </c>
      <c r="G32" s="18">
        <v>7</v>
      </c>
      <c r="H32" s="18">
        <v>8</v>
      </c>
      <c r="I32" s="18">
        <v>9</v>
      </c>
    </row>
    <row r="33" spans="1:9">
      <c r="A33" s="2" t="s">
        <v>17</v>
      </c>
      <c r="B33" s="3"/>
      <c r="C33" s="31">
        <f>C34+C35+C36</f>
        <v>4500</v>
      </c>
      <c r="D33" s="31">
        <f t="shared" ref="D33:F33" si="0">D34+D35+D36</f>
        <v>1977.9099999999999</v>
      </c>
      <c r="E33" s="31">
        <f t="shared" si="0"/>
        <v>1870.52</v>
      </c>
      <c r="F33" s="31">
        <f t="shared" si="0"/>
        <v>1870.52</v>
      </c>
      <c r="G33" s="31">
        <f>D33-E33</f>
        <v>107.38999999999987</v>
      </c>
      <c r="H33" s="31">
        <f>E33-F33</f>
        <v>0</v>
      </c>
      <c r="I33" s="31">
        <f>G33+H33</f>
        <v>107.38999999999987</v>
      </c>
    </row>
    <row r="34" spans="1:9" ht="26.25">
      <c r="A34" s="2" t="s">
        <v>38</v>
      </c>
      <c r="B34" s="3"/>
      <c r="C34" s="31">
        <v>3500</v>
      </c>
      <c r="D34" s="31">
        <v>1449.58</v>
      </c>
      <c r="E34" s="31">
        <v>1402.76</v>
      </c>
      <c r="F34" s="31">
        <v>1402.76</v>
      </c>
      <c r="G34" s="31">
        <f t="shared" ref="G34:G35" si="1">D34-E34</f>
        <v>46.819999999999936</v>
      </c>
      <c r="H34" s="31">
        <v>0</v>
      </c>
      <c r="I34" s="31">
        <f t="shared" ref="I34:I35" si="2">G34+H34</f>
        <v>46.819999999999936</v>
      </c>
    </row>
    <row r="35" spans="1:9" ht="26.25">
      <c r="A35" s="2" t="s">
        <v>39</v>
      </c>
      <c r="B35" s="3"/>
      <c r="C35" s="31">
        <v>1000</v>
      </c>
      <c r="D35" s="31">
        <v>528.33000000000004</v>
      </c>
      <c r="E35" s="31">
        <v>467.76</v>
      </c>
      <c r="F35" s="31">
        <v>467.76</v>
      </c>
      <c r="G35" s="31">
        <f t="shared" si="1"/>
        <v>60.57000000000005</v>
      </c>
      <c r="H35" s="31">
        <v>0</v>
      </c>
      <c r="I35" s="31">
        <f t="shared" si="2"/>
        <v>60.57000000000005</v>
      </c>
    </row>
    <row r="36" spans="1:9" ht="26.25">
      <c r="A36" s="2" t="s">
        <v>40</v>
      </c>
      <c r="B36" s="3"/>
      <c r="C36" s="31"/>
      <c r="D36" s="31"/>
      <c r="E36" s="31"/>
      <c r="F36" s="31"/>
      <c r="G36" s="31"/>
      <c r="H36" s="31"/>
      <c r="I36" s="31"/>
    </row>
    <row r="37" spans="1:9" ht="39" customHeight="1">
      <c r="A37" s="17" t="s">
        <v>27</v>
      </c>
      <c r="B37" s="3"/>
      <c r="C37" s="3"/>
      <c r="D37" s="3"/>
      <c r="E37" s="3"/>
      <c r="F37" s="3"/>
      <c r="G37" s="3"/>
      <c r="H37" s="3"/>
      <c r="I37" s="3"/>
    </row>
    <row r="38" spans="1:9">
      <c r="A38" s="7" t="s">
        <v>28</v>
      </c>
      <c r="B38" s="3"/>
      <c r="C38" s="3"/>
      <c r="D38" s="3"/>
      <c r="E38" s="3"/>
      <c r="F38" s="3"/>
      <c r="G38" s="3"/>
      <c r="H38" s="3"/>
      <c r="I38" s="3"/>
    </row>
    <row r="39" spans="1:9">
      <c r="A39" s="7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26</v>
      </c>
      <c r="B40" s="3"/>
      <c r="C40" s="3"/>
      <c r="D40" s="3"/>
      <c r="E40" s="3"/>
      <c r="F40" s="3"/>
      <c r="G40" s="3"/>
      <c r="H40" s="3"/>
      <c r="I40" s="3"/>
    </row>
    <row r="41" spans="1:9">
      <c r="A41" s="27" t="s">
        <v>33</v>
      </c>
      <c r="B41" s="28"/>
      <c r="C41" s="28"/>
      <c r="D41" s="28"/>
      <c r="E41" s="28"/>
      <c r="F41" s="28"/>
      <c r="G41" s="28"/>
      <c r="H41" s="28"/>
      <c r="I41" s="28"/>
    </row>
    <row r="42" spans="1:9">
      <c r="A42" s="27" t="s">
        <v>35</v>
      </c>
      <c r="B42" s="28"/>
      <c r="C42" s="28"/>
      <c r="D42" s="28"/>
      <c r="E42" s="28"/>
      <c r="F42" s="28"/>
      <c r="G42" s="28"/>
      <c r="H42" s="28"/>
      <c r="I42" s="28"/>
    </row>
    <row r="43" spans="1:9">
      <c r="A43" s="36" t="s">
        <v>32</v>
      </c>
      <c r="B43" s="37"/>
      <c r="C43" s="37"/>
      <c r="D43" s="37"/>
      <c r="E43" s="37"/>
      <c r="F43" s="37"/>
      <c r="G43" s="37"/>
      <c r="H43" s="37"/>
      <c r="I43" s="37"/>
    </row>
    <row r="44" spans="1:9" ht="14.25" customHeight="1">
      <c r="A44" s="34" t="s">
        <v>44</v>
      </c>
      <c r="D44" s="5"/>
      <c r="H44" s="5" t="s">
        <v>45</v>
      </c>
    </row>
    <row r="45" spans="1:9">
      <c r="A45" s="1" t="s">
        <v>18</v>
      </c>
      <c r="B45" s="1"/>
      <c r="C45" s="1"/>
      <c r="D45" s="10" t="s">
        <v>19</v>
      </c>
      <c r="E45" s="1"/>
      <c r="F45" s="1"/>
      <c r="G45" s="1"/>
      <c r="H45" s="1" t="s">
        <v>20</v>
      </c>
      <c r="I45" s="1"/>
    </row>
    <row r="46" spans="1:9">
      <c r="A46" s="1"/>
      <c r="B46" s="1"/>
      <c r="C46" s="1"/>
      <c r="D46" s="21"/>
      <c r="E46" s="1"/>
      <c r="F46" s="1"/>
      <c r="G46" s="1"/>
      <c r="H46" s="1"/>
      <c r="I46" s="1"/>
    </row>
    <row r="47" spans="1:9">
      <c r="A47" s="34" t="s">
        <v>42</v>
      </c>
      <c r="B47" s="6"/>
      <c r="C47" s="1"/>
      <c r="D47" s="20"/>
      <c r="E47" s="1"/>
      <c r="F47" s="1"/>
      <c r="G47" s="1"/>
      <c r="H47" s="35" t="s">
        <v>43</v>
      </c>
      <c r="I47" s="1"/>
    </row>
    <row r="48" spans="1:9">
      <c r="A48" s="29" t="s">
        <v>36</v>
      </c>
      <c r="B48" s="29"/>
      <c r="C48" s="30"/>
      <c r="D48" s="10" t="s">
        <v>19</v>
      </c>
      <c r="E48" s="1"/>
      <c r="F48" s="1"/>
      <c r="G48" s="1"/>
      <c r="H48" s="1" t="s">
        <v>20</v>
      </c>
      <c r="I48" s="1"/>
    </row>
  </sheetData>
  <customSheetViews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1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2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3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6"/>
    </customSheetView>
    <customSheetView guid="{77719345-FFE7-41C2-83CB-1340C7A506C5}" fitToPage="1" topLeftCell="B7">
      <selection activeCell="E18" sqref="E18"/>
      <pageMargins left="0.7" right="0.7" top="0.75" bottom="0.75" header="0.3" footer="0.3"/>
      <pageSetup paperSize="9" scale="63" orientation="landscape" r:id="rId7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3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7" sqref="J17"/>
    </sheetView>
  </sheetViews>
  <sheetFormatPr defaultRowHeight="15"/>
  <sheetData/>
  <customSheetViews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7719345-FFE7-41C2-83CB-1340C7A506C5}" state="hidden">
      <selection activeCell="J17" sqref="J1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07427C95-9B8A-4ED1-ABD4-4C5E1FB68348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77719345-FFE7-41C2-83CB-1340C7A506C5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Nr.1_2020.01.01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2021-07-08T08:08:32Z</cp:lastPrinted>
  <dcterms:created xsi:type="dcterms:W3CDTF">2018-11-13T06:22:20Z</dcterms:created>
  <dcterms:modified xsi:type="dcterms:W3CDTF">2021-10-08T08:40:20Z</dcterms:modified>
</cp:coreProperties>
</file>