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~1\AppData\Local\Temp\Rar$DIa0.408\"/>
    </mc:Choice>
  </mc:AlternateContent>
  <xr:revisionPtr revIDLastSave="0" documentId="13_ncr:1_{4F5D5746-7D08-4BE0-89DD-36571B5392AB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<sst xmlns="http://schemas.openxmlformats.org/spreadsheetml/2006/main" count="43" uniqueCount="41">
  <si>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</si>
  <si>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</si>
  <si>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</si>
  <si>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</si>
  <si>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</si>
  <si>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</si>
  <si>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</si>
  <si>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</si>
  <si>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</si>
  <si>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</si>
  <si>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</si>
  <si>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</si>
  <si>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</si>
  <si>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</si>
  <si>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</si>
  <si>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</si>
  <si>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</si>
  <si>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</si>
  <si>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</si>
  <si>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</si>
  <si>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</si>
  <si>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</si>
  <si>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</si>
  <si>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</si>
  <si>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</si>
  <si>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</si>
  <si>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</si>
  <si>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</si>
  <si>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</si>
  <si>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</si>
  <si>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</si>
  <si>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</si>
  <si>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</si>
  <si>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BIUDŽETINIŲ ĮSTAIGŲ PAJAMŲ 2022 M. KOVO 31 D.</t>
  </si>
  <si>
    <t>Asta Adamkavičienė</t>
  </si>
  <si>
    <t>Buhalterė-apskaitininkė</t>
  </si>
  <si>
    <t>Pasvalio rajono savivaldybės administracijos Joniškėlio apylinkių seniūnija, kodas 188617269, Vytauto g.25, Joniškėlis, Pasvalio r.</t>
  </si>
  <si>
    <t xml:space="preserve"> Joniškėlio apylinkių seniūnijos seniūnas</t>
  </si>
  <si>
    <t>Rimantas Užuotas</t>
  </si>
  <si>
    <t>SFD-341</t>
  </si>
  <si>
    <t>ketvirtinė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</si>
</sst>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1" fontId="4" fillId="0" borderId="1" xfId="0" applyNumberFormat="1" applyFont="1" applyBorder="1"/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B31" zoomScaleNormal="100" workbookViewId="0">
      <selection activeCell="J41" sqref="J4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20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29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/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8" t="s">
        <v>36</v>
      </c>
      <c r="B9" s="48"/>
      <c r="C9" s="48"/>
      <c r="D9" s="48"/>
      <c r="E9" s="48"/>
      <c r="F9" s="48"/>
      <c r="G9" s="48"/>
      <c r="H9" s="48"/>
      <c r="I9" s="48"/>
    </row>
    <row r="10" spans="1:12" ht="15" customHeight="1">
      <c r="A10" s="47" t="s">
        <v>3</v>
      </c>
      <c r="B10" s="47"/>
      <c r="C10" s="47"/>
      <c r="D10" s="47"/>
      <c r="E10" s="47"/>
      <c r="F10" s="47"/>
      <c r="G10" s="47"/>
      <c r="H10" s="47"/>
      <c r="I10" s="47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9"/>
      <c r="B12" s="49"/>
      <c r="C12" s="49"/>
      <c r="D12" s="49"/>
      <c r="E12" s="49"/>
      <c r="F12" s="49"/>
      <c r="G12" s="49"/>
      <c r="H12" s="49"/>
      <c r="I12" s="49"/>
    </row>
    <row r="13" spans="1:12" ht="15.75">
      <c r="A13" s="46" t="s">
        <v>33</v>
      </c>
      <c r="B13" s="46"/>
      <c r="C13" s="46"/>
      <c r="D13" s="46"/>
      <c r="E13" s="46"/>
      <c r="F13" s="46"/>
      <c r="G13" s="46"/>
      <c r="H13" s="46"/>
      <c r="I13" s="46"/>
    </row>
    <row r="14" spans="1:12">
      <c r="C14" s="10"/>
      <c r="D14" s="10" t="s">
        <v>40</v>
      </c>
      <c r="E14" s="10"/>
    </row>
    <row r="15" spans="1:12">
      <c r="A15" s="50" t="s">
        <v>18</v>
      </c>
      <c r="B15" s="50"/>
      <c r="C15" s="50"/>
      <c r="D15" s="50"/>
      <c r="E15" s="50"/>
      <c r="F15" s="50"/>
      <c r="G15" s="50"/>
      <c r="H15" s="50"/>
      <c r="I15" s="50"/>
    </row>
    <row r="16" spans="1:12" ht="15.7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40">
        <v>44659</v>
      </c>
      <c r="D18" s="13" t="s">
        <v>5</v>
      </c>
      <c r="E18" s="11" t="s">
        <v>39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>
        <v>188617269</v>
      </c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26</v>
      </c>
      <c r="D27" s="36" t="s">
        <v>19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3">
        <f>B30+B31+B32</f>
        <v>0</v>
      </c>
      <c r="C29" s="41">
        <f>C30+C31+C32</f>
        <v>2300</v>
      </c>
      <c r="D29" s="3">
        <f t="shared" ref="D29:F29" si="0">D30+D31+D32</f>
        <v>1614.6100000000001</v>
      </c>
      <c r="E29" s="3">
        <f t="shared" si="0"/>
        <v>100</v>
      </c>
      <c r="F29" s="3">
        <f t="shared" si="0"/>
        <v>100</v>
      </c>
      <c r="G29" s="3">
        <f>B29+D29-E29</f>
        <v>1514.6100000000001</v>
      </c>
      <c r="H29" s="3">
        <f>E29-F29</f>
        <v>0</v>
      </c>
      <c r="I29" s="3">
        <f>G29+H29</f>
        <v>1514.6100000000001</v>
      </c>
      <c r="J29" s="25"/>
    </row>
    <row r="30" spans="1:11" ht="26.25">
      <c r="A30" s="2" t="s">
        <v>30</v>
      </c>
      <c r="B30" s="3">
        <v>0</v>
      </c>
      <c r="C30" s="41">
        <v>1400</v>
      </c>
      <c r="D30" s="3">
        <v>1319.41</v>
      </c>
      <c r="E30" s="3">
        <v>100</v>
      </c>
      <c r="F30" s="3">
        <v>100</v>
      </c>
      <c r="G30" s="3">
        <f t="shared" ref="G30:G32" si="1">B30+D30-E30</f>
        <v>1219.4100000000001</v>
      </c>
      <c r="H30" s="3">
        <f t="shared" ref="H30:H32" si="2">E30-F30</f>
        <v>0</v>
      </c>
      <c r="I30" s="3">
        <f t="shared" ref="I30:I32" si="3">G30+H30</f>
        <v>1219.4100000000001</v>
      </c>
      <c r="J30" s="25"/>
    </row>
    <row r="31" spans="1:11" ht="26.25">
      <c r="A31" s="2" t="s">
        <v>31</v>
      </c>
      <c r="B31" s="3">
        <v>0</v>
      </c>
      <c r="C31" s="41">
        <v>900</v>
      </c>
      <c r="D31" s="43">
        <v>295.2</v>
      </c>
      <c r="E31" s="3">
        <v>0</v>
      </c>
      <c r="F31" s="3">
        <v>0</v>
      </c>
      <c r="G31" s="43">
        <f t="shared" si="1"/>
        <v>295.2</v>
      </c>
      <c r="H31" s="3">
        <f t="shared" si="2"/>
        <v>0</v>
      </c>
      <c r="I31" s="43">
        <f t="shared" si="3"/>
        <v>295.2</v>
      </c>
    </row>
    <row r="32" spans="1:11" ht="26.25">
      <c r="A32" s="2" t="s">
        <v>32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7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4" t="s">
        <v>27</v>
      </c>
      <c r="B34" s="44"/>
      <c r="C34" s="44"/>
      <c r="D34" s="44"/>
      <c r="E34" s="44"/>
      <c r="F34" s="44"/>
      <c r="G34" s="44"/>
      <c r="H34" s="44"/>
      <c r="I34" s="44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37</v>
      </c>
      <c r="D37" s="5"/>
      <c r="F37" s="22"/>
      <c r="H37" s="5" t="s">
        <v>38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35</v>
      </c>
      <c r="B40" s="6"/>
      <c r="C40" s="1"/>
      <c r="D40" s="15"/>
      <c r="E40" s="1"/>
      <c r="F40" s="1"/>
      <c r="G40" s="1"/>
      <c r="H40" s="5" t="s">
        <v>34</v>
      </c>
      <c r="I40" s="1"/>
    </row>
    <row r="41" spans="1:17" ht="24.75">
      <c r="A41" s="38" t="s">
        <v>21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/>
      <c r="E44" s="27"/>
      <c r="F44" s="27"/>
      <c r="G44" s="27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2022-02-15T05:50:51Z</cp:lastPrinted>
  <dcterms:created xsi:type="dcterms:W3CDTF">2018-11-13T06:22:20Z</dcterms:created>
  <dcterms:modified xsi:type="dcterms:W3CDTF">2022-04-21T10:54:00Z</dcterms:modified>
</cp:coreProperties>
</file>