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664C6F15-6053-433D-BD05-E731F669CDE6}" xr6:coauthVersionLast="47" xr6:coauthVersionMax="47" xr10:uidLastSave="{00000000-0000-0000-0000-000000000000}"/>
  <bookViews>
    <workbookView xWindow="-120" yWindow="-120" windowWidth="20640" windowHeight="11310" firstSheet="5" activeTab="9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BD 06.02.01.01." sheetId="7" r:id="rId7"/>
    <sheet name="D 04.01.02.01." sheetId="8" r:id="rId8"/>
    <sheet name="D 04.02.01.04." sheetId="9" r:id="rId9"/>
    <sheet name="S 06.02.01.01." sheetId="10" r:id="rId10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7" i="10" l="1"/>
  <c r="K36" i="10" s="1"/>
  <c r="L37" i="10"/>
  <c r="L36" i="10" s="1"/>
  <c r="I38" i="10"/>
  <c r="I37" i="10" s="1"/>
  <c r="I36" i="10" s="1"/>
  <c r="J38" i="10"/>
  <c r="J37" i="10" s="1"/>
  <c r="J36" i="10" s="1"/>
  <c r="K38" i="10"/>
  <c r="L38" i="10"/>
  <c r="I40" i="10"/>
  <c r="J40" i="10"/>
  <c r="K40" i="10"/>
  <c r="L40" i="10"/>
  <c r="I44" i="10"/>
  <c r="I43" i="10" s="1"/>
  <c r="I42" i="10" s="1"/>
  <c r="J44" i="10"/>
  <c r="J43" i="10" s="1"/>
  <c r="J42" i="10" s="1"/>
  <c r="K44" i="10"/>
  <c r="K43" i="10" s="1"/>
  <c r="K42" i="10" s="1"/>
  <c r="L44" i="10"/>
  <c r="L43" i="10" s="1"/>
  <c r="L42" i="10" s="1"/>
  <c r="I49" i="10"/>
  <c r="I48" i="10" s="1"/>
  <c r="I47" i="10" s="1"/>
  <c r="I46" i="10" s="1"/>
  <c r="J49" i="10"/>
  <c r="J48" i="10" s="1"/>
  <c r="J47" i="10" s="1"/>
  <c r="J46" i="10" s="1"/>
  <c r="K49" i="10"/>
  <c r="K48" i="10" s="1"/>
  <c r="K47" i="10" s="1"/>
  <c r="K46" i="10" s="1"/>
  <c r="L49" i="10"/>
  <c r="L48" i="10" s="1"/>
  <c r="L47" i="10" s="1"/>
  <c r="L46" i="10" s="1"/>
  <c r="I68" i="10"/>
  <c r="I67" i="10" s="1"/>
  <c r="J68" i="10"/>
  <c r="J67" i="10" s="1"/>
  <c r="K68" i="10"/>
  <c r="K67" i="10" s="1"/>
  <c r="L68" i="10"/>
  <c r="L67" i="10" s="1"/>
  <c r="I73" i="10"/>
  <c r="I72" i="10" s="1"/>
  <c r="J73" i="10"/>
  <c r="J72" i="10" s="1"/>
  <c r="K73" i="10"/>
  <c r="K72" i="10" s="1"/>
  <c r="L73" i="10"/>
  <c r="L72" i="10" s="1"/>
  <c r="I78" i="10"/>
  <c r="I77" i="10" s="1"/>
  <c r="J78" i="10"/>
  <c r="J77" i="10" s="1"/>
  <c r="K78" i="10"/>
  <c r="K77" i="10" s="1"/>
  <c r="L78" i="10"/>
  <c r="L77" i="10" s="1"/>
  <c r="I84" i="10"/>
  <c r="I83" i="10" s="1"/>
  <c r="I82" i="10" s="1"/>
  <c r="J84" i="10"/>
  <c r="J83" i="10" s="1"/>
  <c r="J82" i="10" s="1"/>
  <c r="K84" i="10"/>
  <c r="K83" i="10" s="1"/>
  <c r="K82" i="10" s="1"/>
  <c r="L84" i="10"/>
  <c r="L83" i="10" s="1"/>
  <c r="L82" i="10" s="1"/>
  <c r="I89" i="10"/>
  <c r="I88" i="10" s="1"/>
  <c r="I87" i="10" s="1"/>
  <c r="I86" i="10" s="1"/>
  <c r="J89" i="10"/>
  <c r="J88" i="10" s="1"/>
  <c r="J87" i="10" s="1"/>
  <c r="J86" i="10" s="1"/>
  <c r="K89" i="10"/>
  <c r="K88" i="10" s="1"/>
  <c r="K87" i="10" s="1"/>
  <c r="K86" i="10" s="1"/>
  <c r="L89" i="10"/>
  <c r="L88" i="10" s="1"/>
  <c r="L87" i="10" s="1"/>
  <c r="L86" i="10" s="1"/>
  <c r="I96" i="10"/>
  <c r="I95" i="10" s="1"/>
  <c r="I94" i="10" s="1"/>
  <c r="J96" i="10"/>
  <c r="J95" i="10" s="1"/>
  <c r="J94" i="10" s="1"/>
  <c r="K96" i="10"/>
  <c r="K95" i="10" s="1"/>
  <c r="K94" i="10" s="1"/>
  <c r="L96" i="10"/>
  <c r="L95" i="10" s="1"/>
  <c r="L94" i="10" s="1"/>
  <c r="I101" i="10"/>
  <c r="I100" i="10" s="1"/>
  <c r="I99" i="10" s="1"/>
  <c r="J101" i="10"/>
  <c r="J100" i="10" s="1"/>
  <c r="J99" i="10" s="1"/>
  <c r="K101" i="10"/>
  <c r="K100" i="10" s="1"/>
  <c r="K99" i="10" s="1"/>
  <c r="L101" i="10"/>
  <c r="L100" i="10" s="1"/>
  <c r="L99" i="10" s="1"/>
  <c r="I106" i="10"/>
  <c r="I105" i="10" s="1"/>
  <c r="J106" i="10"/>
  <c r="J105" i="10" s="1"/>
  <c r="K106" i="10"/>
  <c r="K105" i="10" s="1"/>
  <c r="L106" i="10"/>
  <c r="L105" i="10" s="1"/>
  <c r="L104" i="10" s="1"/>
  <c r="I110" i="10"/>
  <c r="I109" i="10" s="1"/>
  <c r="J110" i="10"/>
  <c r="J109" i="10" s="1"/>
  <c r="K110" i="10"/>
  <c r="K109" i="10" s="1"/>
  <c r="L110" i="10"/>
  <c r="L109" i="10" s="1"/>
  <c r="I116" i="10"/>
  <c r="I115" i="10" s="1"/>
  <c r="I114" i="10" s="1"/>
  <c r="J116" i="10"/>
  <c r="J115" i="10" s="1"/>
  <c r="J114" i="10" s="1"/>
  <c r="K116" i="10"/>
  <c r="K115" i="10" s="1"/>
  <c r="K114" i="10" s="1"/>
  <c r="L116" i="10"/>
  <c r="L115" i="10" s="1"/>
  <c r="L114" i="10" s="1"/>
  <c r="I121" i="10"/>
  <c r="I120" i="10" s="1"/>
  <c r="I119" i="10" s="1"/>
  <c r="J121" i="10"/>
  <c r="J120" i="10" s="1"/>
  <c r="J119" i="10" s="1"/>
  <c r="K121" i="10"/>
  <c r="K120" i="10" s="1"/>
  <c r="K119" i="10" s="1"/>
  <c r="L121" i="10"/>
  <c r="L120" i="10" s="1"/>
  <c r="L119" i="10" s="1"/>
  <c r="I125" i="10"/>
  <c r="I124" i="10" s="1"/>
  <c r="I123" i="10" s="1"/>
  <c r="J125" i="10"/>
  <c r="J124" i="10" s="1"/>
  <c r="J123" i="10" s="1"/>
  <c r="K125" i="10"/>
  <c r="K124" i="10" s="1"/>
  <c r="K123" i="10" s="1"/>
  <c r="L125" i="10"/>
  <c r="L124" i="10" s="1"/>
  <c r="L123" i="10" s="1"/>
  <c r="I129" i="10"/>
  <c r="I128" i="10" s="1"/>
  <c r="I127" i="10" s="1"/>
  <c r="J129" i="10"/>
  <c r="J128" i="10" s="1"/>
  <c r="J127" i="10" s="1"/>
  <c r="K129" i="10"/>
  <c r="K128" i="10" s="1"/>
  <c r="K127" i="10" s="1"/>
  <c r="L129" i="10"/>
  <c r="L128" i="10" s="1"/>
  <c r="L127" i="10" s="1"/>
  <c r="I133" i="10"/>
  <c r="I132" i="10" s="1"/>
  <c r="I131" i="10" s="1"/>
  <c r="J133" i="10"/>
  <c r="J132" i="10" s="1"/>
  <c r="J131" i="10" s="1"/>
  <c r="K133" i="10"/>
  <c r="K132" i="10" s="1"/>
  <c r="K131" i="10" s="1"/>
  <c r="L133" i="10"/>
  <c r="L132" i="10" s="1"/>
  <c r="L131" i="10" s="1"/>
  <c r="I137" i="10"/>
  <c r="I136" i="10" s="1"/>
  <c r="I135" i="10" s="1"/>
  <c r="J137" i="10"/>
  <c r="J136" i="10" s="1"/>
  <c r="J135" i="10" s="1"/>
  <c r="K137" i="10"/>
  <c r="K136" i="10" s="1"/>
  <c r="K135" i="10" s="1"/>
  <c r="L137" i="10"/>
  <c r="L136" i="10" s="1"/>
  <c r="L135" i="10" s="1"/>
  <c r="I142" i="10"/>
  <c r="I141" i="10" s="1"/>
  <c r="I140" i="10" s="1"/>
  <c r="J142" i="10"/>
  <c r="J141" i="10" s="1"/>
  <c r="J140" i="10" s="1"/>
  <c r="J139" i="10" s="1"/>
  <c r="K142" i="10"/>
  <c r="K141" i="10" s="1"/>
  <c r="K140" i="10" s="1"/>
  <c r="L142" i="10"/>
  <c r="L141" i="10" s="1"/>
  <c r="L140" i="10" s="1"/>
  <c r="I147" i="10"/>
  <c r="I146" i="10" s="1"/>
  <c r="I145" i="10" s="1"/>
  <c r="J147" i="10"/>
  <c r="J146" i="10" s="1"/>
  <c r="J145" i="10" s="1"/>
  <c r="K147" i="10"/>
  <c r="K146" i="10" s="1"/>
  <c r="K145" i="10" s="1"/>
  <c r="L147" i="10"/>
  <c r="L146" i="10" s="1"/>
  <c r="L145" i="10" s="1"/>
  <c r="I151" i="10"/>
  <c r="I150" i="10" s="1"/>
  <c r="J151" i="10"/>
  <c r="J150" i="10" s="1"/>
  <c r="K151" i="10"/>
  <c r="K150" i="10" s="1"/>
  <c r="L151" i="10"/>
  <c r="L150" i="10" s="1"/>
  <c r="I155" i="10"/>
  <c r="I154" i="10" s="1"/>
  <c r="I153" i="10" s="1"/>
  <c r="J155" i="10"/>
  <c r="J154" i="10" s="1"/>
  <c r="J153" i="10" s="1"/>
  <c r="K155" i="10"/>
  <c r="K154" i="10" s="1"/>
  <c r="K153" i="10" s="1"/>
  <c r="L155" i="10"/>
  <c r="L154" i="10" s="1"/>
  <c r="L153" i="10" s="1"/>
  <c r="I161" i="10"/>
  <c r="I160" i="10" s="1"/>
  <c r="I159" i="10" s="1"/>
  <c r="I158" i="10" s="1"/>
  <c r="J161" i="10"/>
  <c r="J160" i="10" s="1"/>
  <c r="J159" i="10" s="1"/>
  <c r="J158" i="10" s="1"/>
  <c r="K161" i="10"/>
  <c r="K160" i="10" s="1"/>
  <c r="L161" i="10"/>
  <c r="L160" i="10" s="1"/>
  <c r="I166" i="10"/>
  <c r="I165" i="10" s="1"/>
  <c r="J166" i="10"/>
  <c r="J165" i="10" s="1"/>
  <c r="K166" i="10"/>
  <c r="K165" i="10" s="1"/>
  <c r="L166" i="10"/>
  <c r="L165" i="10" s="1"/>
  <c r="I171" i="10"/>
  <c r="I170" i="10" s="1"/>
  <c r="I169" i="10" s="1"/>
  <c r="J171" i="10"/>
  <c r="J170" i="10" s="1"/>
  <c r="J169" i="10" s="1"/>
  <c r="J168" i="10" s="1"/>
  <c r="K171" i="10"/>
  <c r="K170" i="10" s="1"/>
  <c r="K169" i="10" s="1"/>
  <c r="L171" i="10"/>
  <c r="L170" i="10" s="1"/>
  <c r="L169" i="10" s="1"/>
  <c r="I175" i="10"/>
  <c r="I174" i="10" s="1"/>
  <c r="I173" i="10" s="1"/>
  <c r="J175" i="10"/>
  <c r="J174" i="10" s="1"/>
  <c r="J173" i="10" s="1"/>
  <c r="K175" i="10"/>
  <c r="K174" i="10" s="1"/>
  <c r="L175" i="10"/>
  <c r="L174" i="10" s="1"/>
  <c r="I180" i="10"/>
  <c r="I179" i="10" s="1"/>
  <c r="J180" i="10"/>
  <c r="J179" i="10" s="1"/>
  <c r="K180" i="10"/>
  <c r="K179" i="10" s="1"/>
  <c r="L180" i="10"/>
  <c r="L179" i="10" s="1"/>
  <c r="I188" i="10"/>
  <c r="I187" i="10" s="1"/>
  <c r="J188" i="10"/>
  <c r="J187" i="10" s="1"/>
  <c r="K188" i="10"/>
  <c r="K187" i="10" s="1"/>
  <c r="L188" i="10"/>
  <c r="L187" i="10" s="1"/>
  <c r="I191" i="10"/>
  <c r="I190" i="10" s="1"/>
  <c r="J191" i="10"/>
  <c r="J190" i="10" s="1"/>
  <c r="K191" i="10"/>
  <c r="K190" i="10" s="1"/>
  <c r="L191" i="10"/>
  <c r="L190" i="10" s="1"/>
  <c r="I196" i="10"/>
  <c r="I195" i="10" s="1"/>
  <c r="J196" i="10"/>
  <c r="J195" i="10" s="1"/>
  <c r="K196" i="10"/>
  <c r="K195" i="10" s="1"/>
  <c r="L196" i="10"/>
  <c r="L195" i="10" s="1"/>
  <c r="I202" i="10"/>
  <c r="I201" i="10" s="1"/>
  <c r="J202" i="10"/>
  <c r="J201" i="10" s="1"/>
  <c r="K202" i="10"/>
  <c r="K201" i="10" s="1"/>
  <c r="L202" i="10"/>
  <c r="L201" i="10" s="1"/>
  <c r="I207" i="10"/>
  <c r="I206" i="10" s="1"/>
  <c r="J207" i="10"/>
  <c r="J206" i="10" s="1"/>
  <c r="K207" i="10"/>
  <c r="K206" i="10" s="1"/>
  <c r="L207" i="10"/>
  <c r="L206" i="10" s="1"/>
  <c r="I211" i="10"/>
  <c r="I210" i="10" s="1"/>
  <c r="I209" i="10" s="1"/>
  <c r="J211" i="10"/>
  <c r="J210" i="10" s="1"/>
  <c r="J209" i="10" s="1"/>
  <c r="K211" i="10"/>
  <c r="K210" i="10" s="1"/>
  <c r="K209" i="10" s="1"/>
  <c r="L211" i="10"/>
  <c r="L210" i="10" s="1"/>
  <c r="L209" i="10" s="1"/>
  <c r="I218" i="10"/>
  <c r="I217" i="10" s="1"/>
  <c r="J218" i="10"/>
  <c r="J217" i="10" s="1"/>
  <c r="K218" i="10"/>
  <c r="K217" i="10" s="1"/>
  <c r="K216" i="10" s="1"/>
  <c r="L218" i="10"/>
  <c r="L217" i="10" s="1"/>
  <c r="L216" i="10" s="1"/>
  <c r="I221" i="10"/>
  <c r="I220" i="10" s="1"/>
  <c r="J221" i="10"/>
  <c r="J220" i="10" s="1"/>
  <c r="K221" i="10"/>
  <c r="K220" i="10" s="1"/>
  <c r="L221" i="10"/>
  <c r="L220" i="10" s="1"/>
  <c r="I230" i="10"/>
  <c r="I229" i="10" s="1"/>
  <c r="I228" i="10" s="1"/>
  <c r="J230" i="10"/>
  <c r="J229" i="10" s="1"/>
  <c r="J228" i="10" s="1"/>
  <c r="K230" i="10"/>
  <c r="K229" i="10" s="1"/>
  <c r="K228" i="10" s="1"/>
  <c r="L230" i="10"/>
  <c r="L229" i="10" s="1"/>
  <c r="L228" i="10" s="1"/>
  <c r="I234" i="10"/>
  <c r="I233" i="10" s="1"/>
  <c r="I232" i="10" s="1"/>
  <c r="J234" i="10"/>
  <c r="J233" i="10" s="1"/>
  <c r="J232" i="10" s="1"/>
  <c r="K234" i="10"/>
  <c r="K233" i="10" s="1"/>
  <c r="K232" i="10" s="1"/>
  <c r="L234" i="10"/>
  <c r="L233" i="10" s="1"/>
  <c r="L232" i="10" s="1"/>
  <c r="I241" i="10"/>
  <c r="I240" i="10" s="1"/>
  <c r="J241" i="10"/>
  <c r="J240" i="10" s="1"/>
  <c r="K241" i="10"/>
  <c r="K240" i="10" s="1"/>
  <c r="L241" i="10"/>
  <c r="L240" i="10" s="1"/>
  <c r="I243" i="10"/>
  <c r="J243" i="10"/>
  <c r="K243" i="10"/>
  <c r="L243" i="10"/>
  <c r="I246" i="10"/>
  <c r="J246" i="10"/>
  <c r="K246" i="10"/>
  <c r="L246" i="10"/>
  <c r="I250" i="10"/>
  <c r="I249" i="10" s="1"/>
  <c r="J250" i="10"/>
  <c r="J249" i="10" s="1"/>
  <c r="K250" i="10"/>
  <c r="K249" i="10" s="1"/>
  <c r="L250" i="10"/>
  <c r="L249" i="10" s="1"/>
  <c r="I254" i="10"/>
  <c r="I253" i="10" s="1"/>
  <c r="J254" i="10"/>
  <c r="J253" i="10" s="1"/>
  <c r="K254" i="10"/>
  <c r="K253" i="10" s="1"/>
  <c r="L254" i="10"/>
  <c r="L253" i="10" s="1"/>
  <c r="I257" i="10"/>
  <c r="I258" i="10"/>
  <c r="J258" i="10"/>
  <c r="J257" i="10" s="1"/>
  <c r="K258" i="10"/>
  <c r="K257" i="10" s="1"/>
  <c r="L258" i="10"/>
  <c r="L257" i="10" s="1"/>
  <c r="I262" i="10"/>
  <c r="I261" i="10" s="1"/>
  <c r="J262" i="10"/>
  <c r="J261" i="10" s="1"/>
  <c r="K262" i="10"/>
  <c r="K261" i="10" s="1"/>
  <c r="L262" i="10"/>
  <c r="L261" i="10" s="1"/>
  <c r="I265" i="10"/>
  <c r="I264" i="10" s="1"/>
  <c r="J265" i="10"/>
  <c r="J264" i="10" s="1"/>
  <c r="K265" i="10"/>
  <c r="K264" i="10" s="1"/>
  <c r="L265" i="10"/>
  <c r="L264" i="10" s="1"/>
  <c r="I268" i="10"/>
  <c r="I267" i="10" s="1"/>
  <c r="J268" i="10"/>
  <c r="J267" i="10" s="1"/>
  <c r="K268" i="10"/>
  <c r="K267" i="10" s="1"/>
  <c r="L268" i="10"/>
  <c r="L267" i="10" s="1"/>
  <c r="J272" i="10"/>
  <c r="I273" i="10"/>
  <c r="I272" i="10" s="1"/>
  <c r="I271" i="10" s="1"/>
  <c r="J273" i="10"/>
  <c r="K273" i="10"/>
  <c r="K272" i="10" s="1"/>
  <c r="L273" i="10"/>
  <c r="L272" i="10" s="1"/>
  <c r="I275" i="10"/>
  <c r="J275" i="10"/>
  <c r="K275" i="10"/>
  <c r="L275" i="10"/>
  <c r="I278" i="10"/>
  <c r="J278" i="10"/>
  <c r="K278" i="10"/>
  <c r="L278" i="10"/>
  <c r="J281" i="10"/>
  <c r="K281" i="10"/>
  <c r="I282" i="10"/>
  <c r="I281" i="10" s="1"/>
  <c r="J282" i="10"/>
  <c r="K282" i="10"/>
  <c r="L282" i="10"/>
  <c r="L281" i="10" s="1"/>
  <c r="J285" i="10"/>
  <c r="I286" i="10"/>
  <c r="I285" i="10" s="1"/>
  <c r="J286" i="10"/>
  <c r="K286" i="10"/>
  <c r="K285" i="10" s="1"/>
  <c r="L286" i="10"/>
  <c r="L285" i="10" s="1"/>
  <c r="J289" i="10"/>
  <c r="K289" i="10"/>
  <c r="I290" i="10"/>
  <c r="I289" i="10" s="1"/>
  <c r="J290" i="10"/>
  <c r="K290" i="10"/>
  <c r="L290" i="10"/>
  <c r="L289" i="10" s="1"/>
  <c r="J293" i="10"/>
  <c r="I294" i="10"/>
  <c r="I293" i="10" s="1"/>
  <c r="J294" i="10"/>
  <c r="K294" i="10"/>
  <c r="K293" i="10" s="1"/>
  <c r="L294" i="10"/>
  <c r="L293" i="10" s="1"/>
  <c r="J296" i="10"/>
  <c r="K296" i="10"/>
  <c r="I297" i="10"/>
  <c r="I296" i="10" s="1"/>
  <c r="J297" i="10"/>
  <c r="K297" i="10"/>
  <c r="L297" i="10"/>
  <c r="L296" i="10" s="1"/>
  <c r="J299" i="10"/>
  <c r="I300" i="10"/>
  <c r="I299" i="10" s="1"/>
  <c r="J300" i="10"/>
  <c r="K300" i="10"/>
  <c r="K299" i="10" s="1"/>
  <c r="L300" i="10"/>
  <c r="L299" i="10" s="1"/>
  <c r="J305" i="10"/>
  <c r="K305" i="10"/>
  <c r="I306" i="10"/>
  <c r="I305" i="10" s="1"/>
  <c r="J306" i="10"/>
  <c r="K306" i="10"/>
  <c r="L306" i="10"/>
  <c r="L305" i="10" s="1"/>
  <c r="I308" i="10"/>
  <c r="J308" i="10"/>
  <c r="K308" i="10"/>
  <c r="L308" i="10"/>
  <c r="I311" i="10"/>
  <c r="J311" i="10"/>
  <c r="K311" i="10"/>
  <c r="L311" i="10"/>
  <c r="J314" i="10"/>
  <c r="J304" i="10" s="1"/>
  <c r="J303" i="10" s="1"/>
  <c r="I315" i="10"/>
  <c r="I314" i="10" s="1"/>
  <c r="J315" i="10"/>
  <c r="K315" i="10"/>
  <c r="K314" i="10" s="1"/>
  <c r="L315" i="10"/>
  <c r="L314" i="10" s="1"/>
  <c r="J318" i="10"/>
  <c r="K318" i="10"/>
  <c r="I319" i="10"/>
  <c r="I318" i="10" s="1"/>
  <c r="J319" i="10"/>
  <c r="K319" i="10"/>
  <c r="L319" i="10"/>
  <c r="L318" i="10" s="1"/>
  <c r="J322" i="10"/>
  <c r="I323" i="10"/>
  <c r="I322" i="10" s="1"/>
  <c r="J323" i="10"/>
  <c r="K323" i="10"/>
  <c r="K322" i="10" s="1"/>
  <c r="L323" i="10"/>
  <c r="L322" i="10" s="1"/>
  <c r="J326" i="10"/>
  <c r="K326" i="10"/>
  <c r="I327" i="10"/>
  <c r="I326" i="10" s="1"/>
  <c r="J327" i="10"/>
  <c r="K327" i="10"/>
  <c r="L327" i="10"/>
  <c r="L326" i="10" s="1"/>
  <c r="J329" i="10"/>
  <c r="I330" i="10"/>
  <c r="I329" i="10" s="1"/>
  <c r="J330" i="10"/>
  <c r="K330" i="10"/>
  <c r="K329" i="10" s="1"/>
  <c r="L330" i="10"/>
  <c r="L329" i="10" s="1"/>
  <c r="J332" i="10"/>
  <c r="K332" i="10"/>
  <c r="I333" i="10"/>
  <c r="I332" i="10" s="1"/>
  <c r="J333" i="10"/>
  <c r="K333" i="10"/>
  <c r="L333" i="10"/>
  <c r="L332" i="10" s="1"/>
  <c r="J337" i="10"/>
  <c r="K337" i="10"/>
  <c r="I338" i="10"/>
  <c r="I337" i="10" s="1"/>
  <c r="J338" i="10"/>
  <c r="K338" i="10"/>
  <c r="L338" i="10"/>
  <c r="L337" i="10" s="1"/>
  <c r="I340" i="10"/>
  <c r="J340" i="10"/>
  <c r="K340" i="10"/>
  <c r="L340" i="10"/>
  <c r="I343" i="10"/>
  <c r="J343" i="10"/>
  <c r="K343" i="10"/>
  <c r="L343" i="10"/>
  <c r="J346" i="10"/>
  <c r="J336" i="10" s="1"/>
  <c r="I347" i="10"/>
  <c r="I346" i="10" s="1"/>
  <c r="J347" i="10"/>
  <c r="K347" i="10"/>
  <c r="K346" i="10" s="1"/>
  <c r="L347" i="10"/>
  <c r="L346" i="10" s="1"/>
  <c r="J350" i="10"/>
  <c r="K350" i="10"/>
  <c r="I351" i="10"/>
  <c r="I350" i="10" s="1"/>
  <c r="J351" i="10"/>
  <c r="K351" i="10"/>
  <c r="L351" i="10"/>
  <c r="L350" i="10" s="1"/>
  <c r="J354" i="10"/>
  <c r="I355" i="10"/>
  <c r="I354" i="10" s="1"/>
  <c r="J355" i="10"/>
  <c r="K355" i="10"/>
  <c r="K354" i="10" s="1"/>
  <c r="L355" i="10"/>
  <c r="L354" i="10" s="1"/>
  <c r="J358" i="10"/>
  <c r="K358" i="10"/>
  <c r="I359" i="10"/>
  <c r="I358" i="10" s="1"/>
  <c r="J359" i="10"/>
  <c r="K359" i="10"/>
  <c r="L359" i="10"/>
  <c r="L358" i="10" s="1"/>
  <c r="J361" i="10"/>
  <c r="I362" i="10"/>
  <c r="I361" i="10" s="1"/>
  <c r="J362" i="10"/>
  <c r="K362" i="10"/>
  <c r="K361" i="10" s="1"/>
  <c r="L362" i="10"/>
  <c r="L361" i="10" s="1"/>
  <c r="J364" i="10"/>
  <c r="K364" i="10"/>
  <c r="I365" i="10"/>
  <c r="I364" i="10" s="1"/>
  <c r="J365" i="10"/>
  <c r="K365" i="10"/>
  <c r="L365" i="10"/>
  <c r="L364" i="10" s="1"/>
  <c r="K271" i="10" l="1"/>
  <c r="L93" i="10"/>
  <c r="L66" i="10"/>
  <c r="L65" i="10" s="1"/>
  <c r="L35" i="10"/>
  <c r="K304" i="10"/>
  <c r="K336" i="10"/>
  <c r="L239" i="10"/>
  <c r="L186" i="10"/>
  <c r="L185" i="10" s="1"/>
  <c r="L173" i="10"/>
  <c r="L168" i="10" s="1"/>
  <c r="L159" i="10"/>
  <c r="L158" i="10" s="1"/>
  <c r="L139" i="10"/>
  <c r="L113" i="10"/>
  <c r="K239" i="10"/>
  <c r="K186" i="10"/>
  <c r="K185" i="10" s="1"/>
  <c r="K173" i="10"/>
  <c r="K168" i="10" s="1"/>
  <c r="I336" i="10"/>
  <c r="I304" i="10"/>
  <c r="I303" i="10" s="1"/>
  <c r="J271" i="10"/>
  <c r="L336" i="10"/>
  <c r="K113" i="10"/>
  <c r="I168" i="10"/>
  <c r="K66" i="10"/>
  <c r="K65" i="10" s="1"/>
  <c r="K35" i="10"/>
  <c r="L304" i="10"/>
  <c r="L271" i="10"/>
  <c r="K159" i="10"/>
  <c r="K158" i="10" s="1"/>
  <c r="K139" i="10"/>
  <c r="K104" i="10"/>
  <c r="K93" i="10" s="1"/>
  <c r="J239" i="10"/>
  <c r="J238" i="10" s="1"/>
  <c r="J216" i="10"/>
  <c r="J186" i="10"/>
  <c r="J113" i="10"/>
  <c r="J104" i="10"/>
  <c r="J93" i="10" s="1"/>
  <c r="J66" i="10"/>
  <c r="J65" i="10" s="1"/>
  <c r="J35" i="10"/>
  <c r="I139" i="10"/>
  <c r="I239" i="10"/>
  <c r="I238" i="10" s="1"/>
  <c r="I216" i="10"/>
  <c r="I186" i="10"/>
  <c r="I185" i="10" s="1"/>
  <c r="I113" i="10"/>
  <c r="I104" i="10"/>
  <c r="I93" i="10" s="1"/>
  <c r="I66" i="10"/>
  <c r="I65" i="10" s="1"/>
  <c r="I35" i="10"/>
  <c r="I38" i="9"/>
  <c r="I37" i="9" s="1"/>
  <c r="I36" i="9" s="1"/>
  <c r="J38" i="9"/>
  <c r="J37" i="9" s="1"/>
  <c r="J36" i="9" s="1"/>
  <c r="K38" i="9"/>
  <c r="K37" i="9" s="1"/>
  <c r="K36" i="9" s="1"/>
  <c r="K35" i="9" s="1"/>
  <c r="L38" i="9"/>
  <c r="L37" i="9" s="1"/>
  <c r="L36" i="9" s="1"/>
  <c r="L35" i="9" s="1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J68" i="9"/>
  <c r="J67" i="9" s="1"/>
  <c r="K68" i="9"/>
  <c r="K67" i="9" s="1"/>
  <c r="L68" i="9"/>
  <c r="L67" i="9" s="1"/>
  <c r="L66" i="9" s="1"/>
  <c r="L65" i="9" s="1"/>
  <c r="I73" i="9"/>
  <c r="I72" i="9" s="1"/>
  <c r="J73" i="9"/>
  <c r="J72" i="9" s="1"/>
  <c r="K73" i="9"/>
  <c r="K72" i="9" s="1"/>
  <c r="L73" i="9"/>
  <c r="L72" i="9" s="1"/>
  <c r="I78" i="9"/>
  <c r="I77" i="9" s="1"/>
  <c r="J78" i="9"/>
  <c r="J77" i="9" s="1"/>
  <c r="K78" i="9"/>
  <c r="K77" i="9" s="1"/>
  <c r="L78" i="9"/>
  <c r="L77" i="9" s="1"/>
  <c r="I84" i="9"/>
  <c r="I83" i="9" s="1"/>
  <c r="I82" i="9" s="1"/>
  <c r="J84" i="9"/>
  <c r="J83" i="9" s="1"/>
  <c r="J82" i="9" s="1"/>
  <c r="K84" i="9"/>
  <c r="K83" i="9" s="1"/>
  <c r="K82" i="9" s="1"/>
  <c r="L84" i="9"/>
  <c r="L83" i="9" s="1"/>
  <c r="L82" i="9" s="1"/>
  <c r="I89" i="9"/>
  <c r="I88" i="9" s="1"/>
  <c r="I87" i="9" s="1"/>
  <c r="I86" i="9" s="1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J96" i="9"/>
  <c r="J95" i="9" s="1"/>
  <c r="J94" i="9" s="1"/>
  <c r="K96" i="9"/>
  <c r="K95" i="9" s="1"/>
  <c r="K94" i="9" s="1"/>
  <c r="L96" i="9"/>
  <c r="L95" i="9" s="1"/>
  <c r="L94" i="9" s="1"/>
  <c r="I101" i="9"/>
  <c r="I100" i="9" s="1"/>
  <c r="I99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J106" i="9"/>
  <c r="J105" i="9" s="1"/>
  <c r="J104" i="9" s="1"/>
  <c r="K106" i="9"/>
  <c r="K105" i="9" s="1"/>
  <c r="L106" i="9"/>
  <c r="L105" i="9" s="1"/>
  <c r="I110" i="9"/>
  <c r="I109" i="9" s="1"/>
  <c r="J110" i="9"/>
  <c r="J109" i="9" s="1"/>
  <c r="K110" i="9"/>
  <c r="K109" i="9" s="1"/>
  <c r="L110" i="9"/>
  <c r="L109" i="9" s="1"/>
  <c r="I116" i="9"/>
  <c r="I115" i="9" s="1"/>
  <c r="I114" i="9" s="1"/>
  <c r="J116" i="9"/>
  <c r="J115" i="9" s="1"/>
  <c r="J114" i="9" s="1"/>
  <c r="K116" i="9"/>
  <c r="K115" i="9" s="1"/>
  <c r="K114" i="9" s="1"/>
  <c r="L116" i="9"/>
  <c r="L115" i="9" s="1"/>
  <c r="L114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7" i="9"/>
  <c r="I136" i="9" s="1"/>
  <c r="I135" i="9" s="1"/>
  <c r="J137" i="9"/>
  <c r="J136" i="9" s="1"/>
  <c r="J135" i="9" s="1"/>
  <c r="K137" i="9"/>
  <c r="K136" i="9" s="1"/>
  <c r="K135" i="9" s="1"/>
  <c r="L137" i="9"/>
  <c r="L136" i="9" s="1"/>
  <c r="L135" i="9" s="1"/>
  <c r="I142" i="9"/>
  <c r="I141" i="9" s="1"/>
  <c r="I140" i="9" s="1"/>
  <c r="I139" i="9" s="1"/>
  <c r="J142" i="9"/>
  <c r="J141" i="9" s="1"/>
  <c r="J140" i="9" s="1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1" i="9"/>
  <c r="I150" i="9" s="1"/>
  <c r="J151" i="9"/>
  <c r="J150" i="9" s="1"/>
  <c r="K151" i="9"/>
  <c r="K150" i="9" s="1"/>
  <c r="L151" i="9"/>
  <c r="L150" i="9" s="1"/>
  <c r="I155" i="9"/>
  <c r="I154" i="9" s="1"/>
  <c r="I153" i="9" s="1"/>
  <c r="J155" i="9"/>
  <c r="J154" i="9" s="1"/>
  <c r="J153" i="9" s="1"/>
  <c r="K155" i="9"/>
  <c r="K154" i="9" s="1"/>
  <c r="K153" i="9" s="1"/>
  <c r="L155" i="9"/>
  <c r="L154" i="9" s="1"/>
  <c r="L153" i="9" s="1"/>
  <c r="I161" i="9"/>
  <c r="I160" i="9" s="1"/>
  <c r="I159" i="9" s="1"/>
  <c r="I158" i="9" s="1"/>
  <c r="J161" i="9"/>
  <c r="J160" i="9" s="1"/>
  <c r="K161" i="9"/>
  <c r="K160" i="9" s="1"/>
  <c r="L161" i="9"/>
  <c r="L160" i="9" s="1"/>
  <c r="I166" i="9"/>
  <c r="I165" i="9" s="1"/>
  <c r="J166" i="9"/>
  <c r="J165" i="9" s="1"/>
  <c r="K166" i="9"/>
  <c r="K165" i="9" s="1"/>
  <c r="L166" i="9"/>
  <c r="L165" i="9" s="1"/>
  <c r="I171" i="9"/>
  <c r="I170" i="9" s="1"/>
  <c r="I169" i="9" s="1"/>
  <c r="J171" i="9"/>
  <c r="J170" i="9" s="1"/>
  <c r="J169" i="9" s="1"/>
  <c r="K171" i="9"/>
  <c r="K170" i="9" s="1"/>
  <c r="K169" i="9" s="1"/>
  <c r="L171" i="9"/>
  <c r="L170" i="9" s="1"/>
  <c r="L169" i="9" s="1"/>
  <c r="I175" i="9"/>
  <c r="I174" i="9" s="1"/>
  <c r="J175" i="9"/>
  <c r="J174" i="9" s="1"/>
  <c r="K175" i="9"/>
  <c r="K174" i="9" s="1"/>
  <c r="K173" i="9" s="1"/>
  <c r="L175" i="9"/>
  <c r="L174" i="9" s="1"/>
  <c r="L173" i="9" s="1"/>
  <c r="I180" i="9"/>
  <c r="I179" i="9" s="1"/>
  <c r="J180" i="9"/>
  <c r="J179" i="9" s="1"/>
  <c r="K180" i="9"/>
  <c r="K179" i="9" s="1"/>
  <c r="L180" i="9"/>
  <c r="L179" i="9" s="1"/>
  <c r="I188" i="9"/>
  <c r="I187" i="9" s="1"/>
  <c r="J188" i="9"/>
  <c r="J187" i="9" s="1"/>
  <c r="K188" i="9"/>
  <c r="K187" i="9" s="1"/>
  <c r="L188" i="9"/>
  <c r="L187" i="9" s="1"/>
  <c r="I191" i="9"/>
  <c r="I190" i="9" s="1"/>
  <c r="J191" i="9"/>
  <c r="J190" i="9" s="1"/>
  <c r="K191" i="9"/>
  <c r="K190" i="9" s="1"/>
  <c r="L191" i="9"/>
  <c r="L190" i="9" s="1"/>
  <c r="I196" i="9"/>
  <c r="I195" i="9" s="1"/>
  <c r="J196" i="9"/>
  <c r="J195" i="9" s="1"/>
  <c r="K196" i="9"/>
  <c r="K195" i="9" s="1"/>
  <c r="L196" i="9"/>
  <c r="L195" i="9" s="1"/>
  <c r="I202" i="9"/>
  <c r="I201" i="9" s="1"/>
  <c r="J202" i="9"/>
  <c r="J201" i="9" s="1"/>
  <c r="K202" i="9"/>
  <c r="K201" i="9" s="1"/>
  <c r="L202" i="9"/>
  <c r="L201" i="9" s="1"/>
  <c r="I207" i="9"/>
  <c r="I206" i="9" s="1"/>
  <c r="J207" i="9"/>
  <c r="J206" i="9" s="1"/>
  <c r="K207" i="9"/>
  <c r="K206" i="9" s="1"/>
  <c r="L207" i="9"/>
  <c r="L206" i="9" s="1"/>
  <c r="I211" i="9"/>
  <c r="I210" i="9" s="1"/>
  <c r="I209" i="9" s="1"/>
  <c r="J211" i="9"/>
  <c r="J210" i="9" s="1"/>
  <c r="J209" i="9" s="1"/>
  <c r="K211" i="9"/>
  <c r="K210" i="9" s="1"/>
  <c r="K209" i="9" s="1"/>
  <c r="L211" i="9"/>
  <c r="L210" i="9" s="1"/>
  <c r="L209" i="9" s="1"/>
  <c r="I218" i="9"/>
  <c r="I217" i="9" s="1"/>
  <c r="J218" i="9"/>
  <c r="J217" i="9" s="1"/>
  <c r="J216" i="9" s="1"/>
  <c r="K218" i="9"/>
  <c r="K217" i="9" s="1"/>
  <c r="L218" i="9"/>
  <c r="L217" i="9" s="1"/>
  <c r="I221" i="9"/>
  <c r="I220" i="9" s="1"/>
  <c r="J221" i="9"/>
  <c r="J220" i="9" s="1"/>
  <c r="K221" i="9"/>
  <c r="K220" i="9" s="1"/>
  <c r="L221" i="9"/>
  <c r="L220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4" i="9"/>
  <c r="I233" i="9" s="1"/>
  <c r="I232" i="9" s="1"/>
  <c r="J234" i="9"/>
  <c r="J233" i="9" s="1"/>
  <c r="J232" i="9" s="1"/>
  <c r="K234" i="9"/>
  <c r="K233" i="9" s="1"/>
  <c r="K232" i="9" s="1"/>
  <c r="L234" i="9"/>
  <c r="L233" i="9" s="1"/>
  <c r="L232" i="9" s="1"/>
  <c r="I241" i="9"/>
  <c r="I240" i="9" s="1"/>
  <c r="J241" i="9"/>
  <c r="J240" i="9" s="1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2" i="9"/>
  <c r="I261" i="9" s="1"/>
  <c r="J262" i="9"/>
  <c r="J261" i="9" s="1"/>
  <c r="K262" i="9"/>
  <c r="K261" i="9" s="1"/>
  <c r="L262" i="9"/>
  <c r="L261" i="9" s="1"/>
  <c r="I265" i="9"/>
  <c r="I264" i="9" s="1"/>
  <c r="J265" i="9"/>
  <c r="J264" i="9" s="1"/>
  <c r="K265" i="9"/>
  <c r="K264" i="9" s="1"/>
  <c r="L265" i="9"/>
  <c r="L264" i="9" s="1"/>
  <c r="I267" i="9"/>
  <c r="I268" i="9"/>
  <c r="J268" i="9"/>
  <c r="J267" i="9" s="1"/>
  <c r="K268" i="9"/>
  <c r="K267" i="9" s="1"/>
  <c r="L268" i="9"/>
  <c r="L267" i="9" s="1"/>
  <c r="K272" i="9"/>
  <c r="I273" i="9"/>
  <c r="I272" i="9" s="1"/>
  <c r="J273" i="9"/>
  <c r="J272" i="9" s="1"/>
  <c r="K273" i="9"/>
  <c r="L273" i="9"/>
  <c r="L272" i="9" s="1"/>
  <c r="I275" i="9"/>
  <c r="J275" i="9"/>
  <c r="K275" i="9"/>
  <c r="L275" i="9"/>
  <c r="I278" i="9"/>
  <c r="J278" i="9"/>
  <c r="K278" i="9"/>
  <c r="L278" i="9"/>
  <c r="K281" i="9"/>
  <c r="I282" i="9"/>
  <c r="I281" i="9" s="1"/>
  <c r="J282" i="9"/>
  <c r="J281" i="9" s="1"/>
  <c r="J271" i="9" s="1"/>
  <c r="K282" i="9"/>
  <c r="L282" i="9"/>
  <c r="L281" i="9" s="1"/>
  <c r="I286" i="9"/>
  <c r="I285" i="9" s="1"/>
  <c r="J286" i="9"/>
  <c r="J285" i="9" s="1"/>
  <c r="K286" i="9"/>
  <c r="K285" i="9" s="1"/>
  <c r="L286" i="9"/>
  <c r="L285" i="9" s="1"/>
  <c r="K289" i="9"/>
  <c r="I290" i="9"/>
  <c r="I289" i="9" s="1"/>
  <c r="J290" i="9"/>
  <c r="J289" i="9" s="1"/>
  <c r="K290" i="9"/>
  <c r="L290" i="9"/>
  <c r="L289" i="9" s="1"/>
  <c r="K293" i="9"/>
  <c r="I294" i="9"/>
  <c r="I293" i="9" s="1"/>
  <c r="J294" i="9"/>
  <c r="J293" i="9" s="1"/>
  <c r="K294" i="9"/>
  <c r="L294" i="9"/>
  <c r="L293" i="9" s="1"/>
  <c r="K296" i="9"/>
  <c r="I297" i="9"/>
  <c r="I296" i="9" s="1"/>
  <c r="J297" i="9"/>
  <c r="J296" i="9" s="1"/>
  <c r="K297" i="9"/>
  <c r="L297" i="9"/>
  <c r="L296" i="9" s="1"/>
  <c r="I300" i="9"/>
  <c r="I299" i="9" s="1"/>
  <c r="J300" i="9"/>
  <c r="J299" i="9" s="1"/>
  <c r="K300" i="9"/>
  <c r="K299" i="9" s="1"/>
  <c r="L300" i="9"/>
  <c r="L299" i="9" s="1"/>
  <c r="K305" i="9"/>
  <c r="K304" i="9" s="1"/>
  <c r="I306" i="9"/>
  <c r="I305" i="9" s="1"/>
  <c r="J306" i="9"/>
  <c r="J305" i="9" s="1"/>
  <c r="K306" i="9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K318" i="9"/>
  <c r="I319" i="9"/>
  <c r="I318" i="9" s="1"/>
  <c r="J319" i="9"/>
  <c r="J318" i="9" s="1"/>
  <c r="K319" i="9"/>
  <c r="L319" i="9"/>
  <c r="L318" i="9" s="1"/>
  <c r="K322" i="9"/>
  <c r="I323" i="9"/>
  <c r="I322" i="9" s="1"/>
  <c r="J323" i="9"/>
  <c r="J322" i="9" s="1"/>
  <c r="K323" i="9"/>
  <c r="L323" i="9"/>
  <c r="L322" i="9" s="1"/>
  <c r="K326" i="9"/>
  <c r="I327" i="9"/>
  <c r="I326" i="9" s="1"/>
  <c r="J327" i="9"/>
  <c r="J326" i="9" s="1"/>
  <c r="K327" i="9"/>
  <c r="L327" i="9"/>
  <c r="L326" i="9" s="1"/>
  <c r="I330" i="9"/>
  <c r="I329" i="9" s="1"/>
  <c r="J330" i="9"/>
  <c r="J329" i="9" s="1"/>
  <c r="K330" i="9"/>
  <c r="K329" i="9" s="1"/>
  <c r="L330" i="9"/>
  <c r="L329" i="9" s="1"/>
  <c r="K332" i="9"/>
  <c r="I333" i="9"/>
  <c r="I332" i="9" s="1"/>
  <c r="J333" i="9"/>
  <c r="J332" i="9" s="1"/>
  <c r="K333" i="9"/>
  <c r="L333" i="9"/>
  <c r="L332" i="9" s="1"/>
  <c r="K337" i="9"/>
  <c r="K336" i="9" s="1"/>
  <c r="I338" i="9"/>
  <c r="I337" i="9" s="1"/>
  <c r="J338" i="9"/>
  <c r="J337" i="9" s="1"/>
  <c r="K338" i="9"/>
  <c r="L338" i="9"/>
  <c r="L337" i="9" s="1"/>
  <c r="L336" i="9" s="1"/>
  <c r="I340" i="9"/>
  <c r="J340" i="9"/>
  <c r="K340" i="9"/>
  <c r="L340" i="9"/>
  <c r="I343" i="9"/>
  <c r="J343" i="9"/>
  <c r="K343" i="9"/>
  <c r="L343" i="9"/>
  <c r="I347" i="9"/>
  <c r="I346" i="9" s="1"/>
  <c r="J347" i="9"/>
  <c r="J346" i="9" s="1"/>
  <c r="K347" i="9"/>
  <c r="K346" i="9" s="1"/>
  <c r="L347" i="9"/>
  <c r="L346" i="9" s="1"/>
  <c r="J350" i="9"/>
  <c r="K350" i="9"/>
  <c r="I351" i="9"/>
  <c r="I350" i="9" s="1"/>
  <c r="J351" i="9"/>
  <c r="K351" i="9"/>
  <c r="L351" i="9"/>
  <c r="L350" i="9" s="1"/>
  <c r="J354" i="9"/>
  <c r="I355" i="9"/>
  <c r="I354" i="9" s="1"/>
  <c r="J355" i="9"/>
  <c r="K355" i="9"/>
  <c r="K354" i="9" s="1"/>
  <c r="L355" i="9"/>
  <c r="L354" i="9" s="1"/>
  <c r="J358" i="9"/>
  <c r="K358" i="9"/>
  <c r="I359" i="9"/>
  <c r="I358" i="9" s="1"/>
  <c r="J359" i="9"/>
  <c r="K359" i="9"/>
  <c r="L359" i="9"/>
  <c r="L358" i="9" s="1"/>
  <c r="J361" i="9"/>
  <c r="I362" i="9"/>
  <c r="I361" i="9" s="1"/>
  <c r="J362" i="9"/>
  <c r="K362" i="9"/>
  <c r="K361" i="9" s="1"/>
  <c r="L362" i="9"/>
  <c r="L361" i="9" s="1"/>
  <c r="J364" i="9"/>
  <c r="K364" i="9"/>
  <c r="I365" i="9"/>
  <c r="I364" i="9" s="1"/>
  <c r="J365" i="9"/>
  <c r="K365" i="9"/>
  <c r="L365" i="9"/>
  <c r="L364" i="9" s="1"/>
  <c r="I34" i="10" l="1"/>
  <c r="I368" i="10" s="1"/>
  <c r="L238" i="10"/>
  <c r="I184" i="10"/>
  <c r="J34" i="10"/>
  <c r="L303" i="10"/>
  <c r="L184" i="10" s="1"/>
  <c r="J185" i="10"/>
  <c r="J184" i="10" s="1"/>
  <c r="K34" i="10"/>
  <c r="K238" i="10"/>
  <c r="K184" i="10" s="1"/>
  <c r="K303" i="10"/>
  <c r="L34" i="10"/>
  <c r="K303" i="9"/>
  <c r="L113" i="9"/>
  <c r="L93" i="9"/>
  <c r="L104" i="9"/>
  <c r="L304" i="9"/>
  <c r="L303" i="9" s="1"/>
  <c r="I271" i="9"/>
  <c r="L159" i="9"/>
  <c r="L158" i="9" s="1"/>
  <c r="L34" i="9" s="1"/>
  <c r="L368" i="9" s="1"/>
  <c r="L271" i="9"/>
  <c r="K271" i="9"/>
  <c r="L239" i="9"/>
  <c r="L238" i="9" s="1"/>
  <c r="L186" i="9"/>
  <c r="L185" i="9" s="1"/>
  <c r="L184" i="9" s="1"/>
  <c r="J93" i="9"/>
  <c r="J336" i="9"/>
  <c r="J304" i="9"/>
  <c r="J303" i="9" s="1"/>
  <c r="I168" i="9"/>
  <c r="L139" i="9"/>
  <c r="I336" i="9"/>
  <c r="I304" i="9"/>
  <c r="I303" i="9" s="1"/>
  <c r="J239" i="9"/>
  <c r="J238" i="9" s="1"/>
  <c r="L216" i="9"/>
  <c r="J186" i="9"/>
  <c r="J185" i="9" s="1"/>
  <c r="L168" i="9"/>
  <c r="J113" i="9"/>
  <c r="J173" i="9"/>
  <c r="I113" i="9"/>
  <c r="I93" i="9"/>
  <c r="K66" i="9"/>
  <c r="K65" i="9" s="1"/>
  <c r="K34" i="9" s="1"/>
  <c r="I173" i="9"/>
  <c r="K168" i="9"/>
  <c r="K159" i="9"/>
  <c r="K158" i="9" s="1"/>
  <c r="K139" i="9"/>
  <c r="J66" i="9"/>
  <c r="J65" i="9" s="1"/>
  <c r="J35" i="9"/>
  <c r="I239" i="9"/>
  <c r="I238" i="9" s="1"/>
  <c r="I216" i="9"/>
  <c r="I186" i="9"/>
  <c r="I104" i="9"/>
  <c r="K239" i="9"/>
  <c r="K238" i="9" s="1"/>
  <c r="K216" i="9"/>
  <c r="K186" i="9"/>
  <c r="K185" i="9" s="1"/>
  <c r="J168" i="9"/>
  <c r="J159" i="9"/>
  <c r="J158" i="9" s="1"/>
  <c r="J139" i="9"/>
  <c r="K113" i="9"/>
  <c r="K104" i="9"/>
  <c r="K93" i="9"/>
  <c r="I66" i="9"/>
  <c r="I65" i="9" s="1"/>
  <c r="I35" i="9"/>
  <c r="I38" i="8"/>
  <c r="I37" i="8" s="1"/>
  <c r="I36" i="8" s="1"/>
  <c r="I35" i="8" s="1"/>
  <c r="J38" i="8"/>
  <c r="J37" i="8" s="1"/>
  <c r="J36" i="8" s="1"/>
  <c r="K38" i="8"/>
  <c r="K37" i="8" s="1"/>
  <c r="K36" i="8" s="1"/>
  <c r="L38" i="8"/>
  <c r="L37" i="8" s="1"/>
  <c r="L36" i="8" s="1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I66" i="8" s="1"/>
  <c r="J68" i="8"/>
  <c r="J67" i="8" s="1"/>
  <c r="K68" i="8"/>
  <c r="K67" i="8" s="1"/>
  <c r="L68" i="8"/>
  <c r="L67" i="8" s="1"/>
  <c r="I73" i="8"/>
  <c r="I72" i="8" s="1"/>
  <c r="J73" i="8"/>
  <c r="J72" i="8" s="1"/>
  <c r="K73" i="8"/>
  <c r="K72" i="8" s="1"/>
  <c r="L73" i="8"/>
  <c r="L72" i="8" s="1"/>
  <c r="I78" i="8"/>
  <c r="I77" i="8" s="1"/>
  <c r="J78" i="8"/>
  <c r="J77" i="8" s="1"/>
  <c r="K78" i="8"/>
  <c r="K77" i="8" s="1"/>
  <c r="L78" i="8"/>
  <c r="L77" i="8" s="1"/>
  <c r="I84" i="8"/>
  <c r="I83" i="8" s="1"/>
  <c r="I82" i="8" s="1"/>
  <c r="J84" i="8"/>
  <c r="J83" i="8" s="1"/>
  <c r="J82" i="8" s="1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I96" i="8"/>
  <c r="I95" i="8" s="1"/>
  <c r="I94" i="8" s="1"/>
  <c r="J96" i="8"/>
  <c r="J95" i="8" s="1"/>
  <c r="J94" i="8" s="1"/>
  <c r="K96" i="8"/>
  <c r="K95" i="8" s="1"/>
  <c r="K94" i="8" s="1"/>
  <c r="L96" i="8"/>
  <c r="L95" i="8" s="1"/>
  <c r="L94" i="8" s="1"/>
  <c r="L100" i="8"/>
  <c r="L99" i="8" s="1"/>
  <c r="I101" i="8"/>
  <c r="I100" i="8" s="1"/>
  <c r="I99" i="8" s="1"/>
  <c r="J101" i="8"/>
  <c r="J100" i="8" s="1"/>
  <c r="J99" i="8" s="1"/>
  <c r="K101" i="8"/>
  <c r="K100" i="8" s="1"/>
  <c r="K99" i="8" s="1"/>
  <c r="L101" i="8"/>
  <c r="I106" i="8"/>
  <c r="I105" i="8" s="1"/>
  <c r="J106" i="8"/>
  <c r="J105" i="8" s="1"/>
  <c r="J104" i="8" s="1"/>
  <c r="K106" i="8"/>
  <c r="K105" i="8" s="1"/>
  <c r="K104" i="8" s="1"/>
  <c r="L106" i="8"/>
  <c r="L105" i="8" s="1"/>
  <c r="I110" i="8"/>
  <c r="I109" i="8" s="1"/>
  <c r="J110" i="8"/>
  <c r="J109" i="8" s="1"/>
  <c r="K110" i="8"/>
  <c r="K109" i="8" s="1"/>
  <c r="L110" i="8"/>
  <c r="L109" i="8" s="1"/>
  <c r="I116" i="8"/>
  <c r="I115" i="8" s="1"/>
  <c r="I114" i="8" s="1"/>
  <c r="J116" i="8"/>
  <c r="J115" i="8" s="1"/>
  <c r="J114" i="8" s="1"/>
  <c r="K116" i="8"/>
  <c r="K115" i="8" s="1"/>
  <c r="K114" i="8" s="1"/>
  <c r="L116" i="8"/>
  <c r="L115" i="8" s="1"/>
  <c r="L114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I137" i="8"/>
  <c r="I136" i="8" s="1"/>
  <c r="I135" i="8" s="1"/>
  <c r="J137" i="8"/>
  <c r="J136" i="8" s="1"/>
  <c r="J135" i="8" s="1"/>
  <c r="K137" i="8"/>
  <c r="K136" i="8" s="1"/>
  <c r="K135" i="8" s="1"/>
  <c r="L137" i="8"/>
  <c r="L136" i="8" s="1"/>
  <c r="L135" i="8" s="1"/>
  <c r="I142" i="8"/>
  <c r="I141" i="8" s="1"/>
  <c r="I140" i="8" s="1"/>
  <c r="I139" i="8" s="1"/>
  <c r="J142" i="8"/>
  <c r="J141" i="8" s="1"/>
  <c r="J140" i="8" s="1"/>
  <c r="J139" i="8" s="1"/>
  <c r="K142" i="8"/>
  <c r="K141" i="8" s="1"/>
  <c r="K140" i="8" s="1"/>
  <c r="L142" i="8"/>
  <c r="L141" i="8" s="1"/>
  <c r="L140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5" i="8"/>
  <c r="I154" i="8" s="1"/>
  <c r="I153" i="8" s="1"/>
  <c r="J155" i="8"/>
  <c r="J154" i="8" s="1"/>
  <c r="J153" i="8" s="1"/>
  <c r="K155" i="8"/>
  <c r="K154" i="8" s="1"/>
  <c r="K153" i="8" s="1"/>
  <c r="L155" i="8"/>
  <c r="L154" i="8" s="1"/>
  <c r="L153" i="8" s="1"/>
  <c r="I161" i="8"/>
  <c r="I160" i="8" s="1"/>
  <c r="I159" i="8" s="1"/>
  <c r="I158" i="8" s="1"/>
  <c r="J161" i="8"/>
  <c r="J160" i="8" s="1"/>
  <c r="J159" i="8" s="1"/>
  <c r="J158" i="8" s="1"/>
  <c r="K161" i="8"/>
  <c r="K160" i="8" s="1"/>
  <c r="K159" i="8" s="1"/>
  <c r="K158" i="8" s="1"/>
  <c r="L161" i="8"/>
  <c r="L160" i="8" s="1"/>
  <c r="L159" i="8" s="1"/>
  <c r="L158" i="8" s="1"/>
  <c r="L165" i="8"/>
  <c r="I166" i="8"/>
  <c r="I165" i="8" s="1"/>
  <c r="J166" i="8"/>
  <c r="J165" i="8" s="1"/>
  <c r="K166" i="8"/>
  <c r="K165" i="8" s="1"/>
  <c r="L166" i="8"/>
  <c r="I171" i="8"/>
  <c r="I170" i="8" s="1"/>
  <c r="I169" i="8" s="1"/>
  <c r="I168" i="8" s="1"/>
  <c r="J171" i="8"/>
  <c r="J170" i="8" s="1"/>
  <c r="J169" i="8" s="1"/>
  <c r="K171" i="8"/>
  <c r="K170" i="8" s="1"/>
  <c r="K169" i="8" s="1"/>
  <c r="L171" i="8"/>
  <c r="L170" i="8" s="1"/>
  <c r="L169" i="8" s="1"/>
  <c r="I175" i="8"/>
  <c r="I174" i="8" s="1"/>
  <c r="I173" i="8" s="1"/>
  <c r="J175" i="8"/>
  <c r="J174" i="8" s="1"/>
  <c r="K175" i="8"/>
  <c r="K174" i="8" s="1"/>
  <c r="K173" i="8" s="1"/>
  <c r="L175" i="8"/>
  <c r="L174" i="8" s="1"/>
  <c r="I180" i="8"/>
  <c r="I179" i="8" s="1"/>
  <c r="J180" i="8"/>
  <c r="J179" i="8" s="1"/>
  <c r="K180" i="8"/>
  <c r="K179" i="8" s="1"/>
  <c r="L180" i="8"/>
  <c r="L179" i="8" s="1"/>
  <c r="I188" i="8"/>
  <c r="I187" i="8" s="1"/>
  <c r="J188" i="8"/>
  <c r="J187" i="8" s="1"/>
  <c r="K188" i="8"/>
  <c r="K187" i="8" s="1"/>
  <c r="L188" i="8"/>
  <c r="L187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I218" i="8"/>
  <c r="I217" i="8" s="1"/>
  <c r="J218" i="8"/>
  <c r="J217" i="8" s="1"/>
  <c r="J216" i="8" s="1"/>
  <c r="K218" i="8"/>
  <c r="K217" i="8" s="1"/>
  <c r="K216" i="8" s="1"/>
  <c r="L218" i="8"/>
  <c r="L217" i="8" s="1"/>
  <c r="I221" i="8"/>
  <c r="I220" i="8" s="1"/>
  <c r="J221" i="8"/>
  <c r="J220" i="8" s="1"/>
  <c r="K221" i="8"/>
  <c r="K220" i="8" s="1"/>
  <c r="L221" i="8"/>
  <c r="L220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4" i="8"/>
  <c r="I233" i="8" s="1"/>
  <c r="I232" i="8" s="1"/>
  <c r="J234" i="8"/>
  <c r="J233" i="8" s="1"/>
  <c r="J232" i="8" s="1"/>
  <c r="K234" i="8"/>
  <c r="K233" i="8" s="1"/>
  <c r="K232" i="8" s="1"/>
  <c r="L234" i="8"/>
  <c r="L233" i="8" s="1"/>
  <c r="L232" i="8" s="1"/>
  <c r="I241" i="8"/>
  <c r="I240" i="8" s="1"/>
  <c r="J241" i="8"/>
  <c r="J240" i="8" s="1"/>
  <c r="K241" i="8"/>
  <c r="K240" i="8" s="1"/>
  <c r="L241" i="8"/>
  <c r="L240" i="8" s="1"/>
  <c r="L239" i="8" s="1"/>
  <c r="I243" i="8"/>
  <c r="J243" i="8"/>
  <c r="K243" i="8"/>
  <c r="L243" i="8"/>
  <c r="I246" i="8"/>
  <c r="J246" i="8"/>
  <c r="K246" i="8"/>
  <c r="L246" i="8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2" i="8"/>
  <c r="I261" i="8" s="1"/>
  <c r="J262" i="8"/>
  <c r="J261" i="8" s="1"/>
  <c r="K262" i="8"/>
  <c r="K261" i="8" s="1"/>
  <c r="L262" i="8"/>
  <c r="L261" i="8" s="1"/>
  <c r="I265" i="8"/>
  <c r="I264" i="8" s="1"/>
  <c r="J265" i="8"/>
  <c r="J264" i="8" s="1"/>
  <c r="K265" i="8"/>
  <c r="K264" i="8" s="1"/>
  <c r="L265" i="8"/>
  <c r="L264" i="8" s="1"/>
  <c r="I268" i="8"/>
  <c r="I267" i="8" s="1"/>
  <c r="J268" i="8"/>
  <c r="J267" i="8" s="1"/>
  <c r="K268" i="8"/>
  <c r="K267" i="8" s="1"/>
  <c r="L268" i="8"/>
  <c r="L267" i="8" s="1"/>
  <c r="I273" i="8"/>
  <c r="I272" i="8" s="1"/>
  <c r="J273" i="8"/>
  <c r="J272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K306" i="8"/>
  <c r="K305" i="8" s="1"/>
  <c r="L306" i="8"/>
  <c r="L305" i="8" s="1"/>
  <c r="I308" i="8"/>
  <c r="J308" i="8"/>
  <c r="K308" i="8"/>
  <c r="L308" i="8"/>
  <c r="I311" i="8"/>
  <c r="J311" i="8"/>
  <c r="J305" i="8" s="1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8" i="8"/>
  <c r="I337" i="8" s="1"/>
  <c r="J338" i="8"/>
  <c r="J337" i="8" s="1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9" i="8"/>
  <c r="I358" i="8" s="1"/>
  <c r="J359" i="8"/>
  <c r="J358" i="8" s="1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J364" i="8"/>
  <c r="I365" i="8"/>
  <c r="I364" i="8" s="1"/>
  <c r="J365" i="8"/>
  <c r="K365" i="8"/>
  <c r="K364" i="8" s="1"/>
  <c r="L365" i="8"/>
  <c r="L364" i="8" s="1"/>
  <c r="L368" i="10" l="1"/>
  <c r="K368" i="10"/>
  <c r="J368" i="10"/>
  <c r="I34" i="9"/>
  <c r="K184" i="9"/>
  <c r="K368" i="9" s="1"/>
  <c r="J34" i="9"/>
  <c r="J368" i="9" s="1"/>
  <c r="J184" i="9"/>
  <c r="I185" i="9"/>
  <c r="I184" i="9" s="1"/>
  <c r="I336" i="8"/>
  <c r="L336" i="8"/>
  <c r="L304" i="8"/>
  <c r="L303" i="8" s="1"/>
  <c r="L271" i="8"/>
  <c r="L216" i="8"/>
  <c r="L186" i="8"/>
  <c r="L185" i="8" s="1"/>
  <c r="L173" i="8"/>
  <c r="L168" i="8" s="1"/>
  <c r="K336" i="8"/>
  <c r="K304" i="8"/>
  <c r="K303" i="8" s="1"/>
  <c r="K271" i="8"/>
  <c r="L139" i="8"/>
  <c r="L113" i="8"/>
  <c r="L104" i="8"/>
  <c r="J336" i="8"/>
  <c r="J304" i="8"/>
  <c r="J271" i="8"/>
  <c r="L93" i="8"/>
  <c r="L66" i="8"/>
  <c r="L65" i="8" s="1"/>
  <c r="L35" i="8"/>
  <c r="I304" i="8"/>
  <c r="I303" i="8" s="1"/>
  <c r="I271" i="8"/>
  <c r="L238" i="8"/>
  <c r="J93" i="8"/>
  <c r="I239" i="8"/>
  <c r="I216" i="8"/>
  <c r="I186" i="8"/>
  <c r="I185" i="8" s="1"/>
  <c r="J173" i="8"/>
  <c r="I113" i="8"/>
  <c r="I104" i="8"/>
  <c r="I93" i="8"/>
  <c r="K66" i="8"/>
  <c r="K65" i="8" s="1"/>
  <c r="K35" i="8"/>
  <c r="J239" i="8"/>
  <c r="J238" i="8" s="1"/>
  <c r="J113" i="8"/>
  <c r="K168" i="8"/>
  <c r="K139" i="8"/>
  <c r="J66" i="8"/>
  <c r="J65" i="8" s="1"/>
  <c r="J35" i="8"/>
  <c r="J186" i="8"/>
  <c r="J185" i="8" s="1"/>
  <c r="K239" i="8"/>
  <c r="K186" i="8"/>
  <c r="K185" i="8" s="1"/>
  <c r="J168" i="8"/>
  <c r="K113" i="8"/>
  <c r="K93" i="8"/>
  <c r="I65" i="8"/>
  <c r="I34" i="8"/>
  <c r="I38" i="7"/>
  <c r="I37" i="7" s="1"/>
  <c r="I36" i="7" s="1"/>
  <c r="J38" i="7"/>
  <c r="J37" i="7" s="1"/>
  <c r="J36" i="7" s="1"/>
  <c r="J35" i="7" s="1"/>
  <c r="K38" i="7"/>
  <c r="K37" i="7" s="1"/>
  <c r="K36" i="7" s="1"/>
  <c r="K35" i="7" s="1"/>
  <c r="L38" i="7"/>
  <c r="L37" i="7" s="1"/>
  <c r="L36" i="7" s="1"/>
  <c r="L35" i="7" s="1"/>
  <c r="I40" i="7"/>
  <c r="J40" i="7"/>
  <c r="K40" i="7"/>
  <c r="L40" i="7"/>
  <c r="J43" i="7"/>
  <c r="J42" i="7" s="1"/>
  <c r="I44" i="7"/>
  <c r="I43" i="7" s="1"/>
  <c r="I42" i="7" s="1"/>
  <c r="J44" i="7"/>
  <c r="K44" i="7"/>
  <c r="K43" i="7" s="1"/>
  <c r="K42" i="7" s="1"/>
  <c r="L44" i="7"/>
  <c r="L43" i="7" s="1"/>
  <c r="L42" i="7" s="1"/>
  <c r="I49" i="7"/>
  <c r="I48" i="7" s="1"/>
  <c r="I47" i="7" s="1"/>
  <c r="I46" i="7" s="1"/>
  <c r="J49" i="7"/>
  <c r="J48" i="7" s="1"/>
  <c r="J47" i="7" s="1"/>
  <c r="J46" i="7" s="1"/>
  <c r="K49" i="7"/>
  <c r="K48" i="7" s="1"/>
  <c r="K47" i="7" s="1"/>
  <c r="K46" i="7" s="1"/>
  <c r="L49" i="7"/>
  <c r="L48" i="7" s="1"/>
  <c r="L47" i="7" s="1"/>
  <c r="L46" i="7" s="1"/>
  <c r="I68" i="7"/>
  <c r="I67" i="7" s="1"/>
  <c r="J68" i="7"/>
  <c r="J67" i="7" s="1"/>
  <c r="J66" i="7" s="1"/>
  <c r="K68" i="7"/>
  <c r="K67" i="7" s="1"/>
  <c r="K66" i="7" s="1"/>
  <c r="K65" i="7" s="1"/>
  <c r="L68" i="7"/>
  <c r="L67" i="7" s="1"/>
  <c r="I73" i="7"/>
  <c r="I72" i="7" s="1"/>
  <c r="J73" i="7"/>
  <c r="J72" i="7" s="1"/>
  <c r="K73" i="7"/>
  <c r="K72" i="7" s="1"/>
  <c r="L73" i="7"/>
  <c r="L72" i="7" s="1"/>
  <c r="J77" i="7"/>
  <c r="I78" i="7"/>
  <c r="I77" i="7" s="1"/>
  <c r="J78" i="7"/>
  <c r="K78" i="7"/>
  <c r="K77" i="7" s="1"/>
  <c r="L78" i="7"/>
  <c r="L77" i="7" s="1"/>
  <c r="I84" i="7"/>
  <c r="I83" i="7" s="1"/>
  <c r="I82" i="7" s="1"/>
  <c r="J84" i="7"/>
  <c r="J83" i="7" s="1"/>
  <c r="J82" i="7" s="1"/>
  <c r="K84" i="7"/>
  <c r="K83" i="7" s="1"/>
  <c r="K82" i="7" s="1"/>
  <c r="L84" i="7"/>
  <c r="L83" i="7" s="1"/>
  <c r="L82" i="7" s="1"/>
  <c r="J88" i="7"/>
  <c r="J87" i="7" s="1"/>
  <c r="J86" i="7" s="1"/>
  <c r="K88" i="7"/>
  <c r="K87" i="7" s="1"/>
  <c r="K86" i="7" s="1"/>
  <c r="I89" i="7"/>
  <c r="I88" i="7" s="1"/>
  <c r="I87" i="7" s="1"/>
  <c r="I86" i="7" s="1"/>
  <c r="J89" i="7"/>
  <c r="K89" i="7"/>
  <c r="L89" i="7"/>
  <c r="L88" i="7" s="1"/>
  <c r="L87" i="7" s="1"/>
  <c r="L86" i="7" s="1"/>
  <c r="J95" i="7"/>
  <c r="J94" i="7" s="1"/>
  <c r="I96" i="7"/>
  <c r="I95" i="7" s="1"/>
  <c r="I94" i="7" s="1"/>
  <c r="J96" i="7"/>
  <c r="K96" i="7"/>
  <c r="K95" i="7" s="1"/>
  <c r="K94" i="7" s="1"/>
  <c r="L96" i="7"/>
  <c r="L95" i="7" s="1"/>
  <c r="L94" i="7" s="1"/>
  <c r="I101" i="7"/>
  <c r="I100" i="7" s="1"/>
  <c r="I99" i="7" s="1"/>
  <c r="J101" i="7"/>
  <c r="J100" i="7" s="1"/>
  <c r="J99" i="7" s="1"/>
  <c r="K101" i="7"/>
  <c r="K100" i="7" s="1"/>
  <c r="K99" i="7" s="1"/>
  <c r="L101" i="7"/>
  <c r="L100" i="7" s="1"/>
  <c r="L99" i="7" s="1"/>
  <c r="I106" i="7"/>
  <c r="I105" i="7" s="1"/>
  <c r="I104" i="7" s="1"/>
  <c r="J106" i="7"/>
  <c r="J105" i="7" s="1"/>
  <c r="J104" i="7" s="1"/>
  <c r="K106" i="7"/>
  <c r="K105" i="7" s="1"/>
  <c r="L106" i="7"/>
  <c r="L105" i="7" s="1"/>
  <c r="L104" i="7" s="1"/>
  <c r="J109" i="7"/>
  <c r="K109" i="7"/>
  <c r="I110" i="7"/>
  <c r="I109" i="7" s="1"/>
  <c r="J110" i="7"/>
  <c r="K110" i="7"/>
  <c r="L110" i="7"/>
  <c r="L109" i="7" s="1"/>
  <c r="J115" i="7"/>
  <c r="J114" i="7" s="1"/>
  <c r="I116" i="7"/>
  <c r="I115" i="7" s="1"/>
  <c r="I114" i="7" s="1"/>
  <c r="J116" i="7"/>
  <c r="K116" i="7"/>
  <c r="K115" i="7" s="1"/>
  <c r="K114" i="7" s="1"/>
  <c r="L116" i="7"/>
  <c r="L115" i="7" s="1"/>
  <c r="L114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J132" i="7"/>
  <c r="J131" i="7" s="1"/>
  <c r="I133" i="7"/>
  <c r="I132" i="7" s="1"/>
  <c r="I131" i="7" s="1"/>
  <c r="J133" i="7"/>
  <c r="K133" i="7"/>
  <c r="K132" i="7" s="1"/>
  <c r="K131" i="7" s="1"/>
  <c r="L133" i="7"/>
  <c r="L132" i="7" s="1"/>
  <c r="L131" i="7" s="1"/>
  <c r="I137" i="7"/>
  <c r="I136" i="7" s="1"/>
  <c r="I135" i="7" s="1"/>
  <c r="J137" i="7"/>
  <c r="J136" i="7" s="1"/>
  <c r="J135" i="7" s="1"/>
  <c r="K137" i="7"/>
  <c r="K136" i="7" s="1"/>
  <c r="K135" i="7" s="1"/>
  <c r="L137" i="7"/>
  <c r="L136" i="7" s="1"/>
  <c r="L135" i="7" s="1"/>
  <c r="J141" i="7"/>
  <c r="J140" i="7" s="1"/>
  <c r="K141" i="7"/>
  <c r="K140" i="7" s="1"/>
  <c r="I142" i="7"/>
  <c r="I141" i="7" s="1"/>
  <c r="I140" i="7" s="1"/>
  <c r="J142" i="7"/>
  <c r="K142" i="7"/>
  <c r="L142" i="7"/>
  <c r="L141" i="7" s="1"/>
  <c r="L140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J150" i="7"/>
  <c r="I151" i="7"/>
  <c r="I150" i="7" s="1"/>
  <c r="J151" i="7"/>
  <c r="K151" i="7"/>
  <c r="K150" i="7" s="1"/>
  <c r="L151" i="7"/>
  <c r="L150" i="7" s="1"/>
  <c r="I155" i="7"/>
  <c r="I154" i="7" s="1"/>
  <c r="I153" i="7" s="1"/>
  <c r="J155" i="7"/>
  <c r="J154" i="7" s="1"/>
  <c r="J153" i="7" s="1"/>
  <c r="K155" i="7"/>
  <c r="K154" i="7" s="1"/>
  <c r="K153" i="7" s="1"/>
  <c r="L155" i="7"/>
  <c r="L154" i="7" s="1"/>
  <c r="L153" i="7" s="1"/>
  <c r="J160" i="7"/>
  <c r="J159" i="7" s="1"/>
  <c r="J158" i="7" s="1"/>
  <c r="K160" i="7"/>
  <c r="I161" i="7"/>
  <c r="I160" i="7" s="1"/>
  <c r="I159" i="7" s="1"/>
  <c r="I158" i="7" s="1"/>
  <c r="J161" i="7"/>
  <c r="K161" i="7"/>
  <c r="L161" i="7"/>
  <c r="L160" i="7" s="1"/>
  <c r="I166" i="7"/>
  <c r="I165" i="7" s="1"/>
  <c r="J166" i="7"/>
  <c r="J165" i="7" s="1"/>
  <c r="K166" i="7"/>
  <c r="K165" i="7" s="1"/>
  <c r="L166" i="7"/>
  <c r="L165" i="7" s="1"/>
  <c r="K170" i="7"/>
  <c r="K169" i="7" s="1"/>
  <c r="I171" i="7"/>
  <c r="I170" i="7" s="1"/>
  <c r="I169" i="7" s="1"/>
  <c r="J171" i="7"/>
  <c r="J170" i="7" s="1"/>
  <c r="J169" i="7" s="1"/>
  <c r="K171" i="7"/>
  <c r="L171" i="7"/>
  <c r="L170" i="7" s="1"/>
  <c r="L169" i="7" s="1"/>
  <c r="I175" i="7"/>
  <c r="I174" i="7" s="1"/>
  <c r="J175" i="7"/>
  <c r="J174" i="7" s="1"/>
  <c r="K175" i="7"/>
  <c r="K174" i="7" s="1"/>
  <c r="K173" i="7" s="1"/>
  <c r="L175" i="7"/>
  <c r="L174" i="7" s="1"/>
  <c r="L173" i="7" s="1"/>
  <c r="L168" i="7" s="1"/>
  <c r="I180" i="7"/>
  <c r="I179" i="7" s="1"/>
  <c r="J180" i="7"/>
  <c r="J179" i="7" s="1"/>
  <c r="K180" i="7"/>
  <c r="K179" i="7" s="1"/>
  <c r="L180" i="7"/>
  <c r="L179" i="7" s="1"/>
  <c r="J187" i="7"/>
  <c r="I188" i="7"/>
  <c r="I187" i="7" s="1"/>
  <c r="J188" i="7"/>
  <c r="K188" i="7"/>
  <c r="K187" i="7" s="1"/>
  <c r="L188" i="7"/>
  <c r="L187" i="7" s="1"/>
  <c r="L186" i="7" s="1"/>
  <c r="L185" i="7" s="1"/>
  <c r="K190" i="7"/>
  <c r="I191" i="7"/>
  <c r="I190" i="7" s="1"/>
  <c r="J191" i="7"/>
  <c r="J190" i="7" s="1"/>
  <c r="K191" i="7"/>
  <c r="L191" i="7"/>
  <c r="L190" i="7" s="1"/>
  <c r="I196" i="7"/>
  <c r="I195" i="7" s="1"/>
  <c r="J196" i="7"/>
  <c r="J195" i="7" s="1"/>
  <c r="K196" i="7"/>
  <c r="K195" i="7" s="1"/>
  <c r="L196" i="7"/>
  <c r="L195" i="7" s="1"/>
  <c r="I202" i="7"/>
  <c r="I201" i="7" s="1"/>
  <c r="J202" i="7"/>
  <c r="J201" i="7" s="1"/>
  <c r="K202" i="7"/>
  <c r="K201" i="7" s="1"/>
  <c r="L202" i="7"/>
  <c r="L201" i="7" s="1"/>
  <c r="I207" i="7"/>
  <c r="I206" i="7" s="1"/>
  <c r="J207" i="7"/>
  <c r="J206" i="7" s="1"/>
  <c r="K207" i="7"/>
  <c r="K206" i="7" s="1"/>
  <c r="L207" i="7"/>
  <c r="L206" i="7" s="1"/>
  <c r="I211" i="7"/>
  <c r="I210" i="7" s="1"/>
  <c r="I209" i="7" s="1"/>
  <c r="J211" i="7"/>
  <c r="J210" i="7" s="1"/>
  <c r="J209" i="7" s="1"/>
  <c r="K211" i="7"/>
  <c r="K210" i="7" s="1"/>
  <c r="K209" i="7" s="1"/>
  <c r="L211" i="7"/>
  <c r="L210" i="7" s="1"/>
  <c r="L209" i="7" s="1"/>
  <c r="J217" i="7"/>
  <c r="I218" i="7"/>
  <c r="I217" i="7" s="1"/>
  <c r="I216" i="7" s="1"/>
  <c r="J218" i="7"/>
  <c r="K218" i="7"/>
  <c r="K217" i="7" s="1"/>
  <c r="K216" i="7" s="1"/>
  <c r="L218" i="7"/>
  <c r="L217" i="7" s="1"/>
  <c r="L216" i="7" s="1"/>
  <c r="K220" i="7"/>
  <c r="I221" i="7"/>
  <c r="I220" i="7" s="1"/>
  <c r="J221" i="7"/>
  <c r="J220" i="7" s="1"/>
  <c r="K221" i="7"/>
  <c r="L221" i="7"/>
  <c r="L220" i="7" s="1"/>
  <c r="I230" i="7"/>
  <c r="I229" i="7" s="1"/>
  <c r="I228" i="7" s="1"/>
  <c r="J230" i="7"/>
  <c r="J229" i="7" s="1"/>
  <c r="J228" i="7" s="1"/>
  <c r="K230" i="7"/>
  <c r="K229" i="7" s="1"/>
  <c r="K228" i="7" s="1"/>
  <c r="L230" i="7"/>
  <c r="L229" i="7" s="1"/>
  <c r="L228" i="7" s="1"/>
  <c r="J233" i="7"/>
  <c r="J232" i="7" s="1"/>
  <c r="K233" i="7"/>
  <c r="K232" i="7" s="1"/>
  <c r="I234" i="7"/>
  <c r="I233" i="7" s="1"/>
  <c r="I232" i="7" s="1"/>
  <c r="J234" i="7"/>
  <c r="K234" i="7"/>
  <c r="L234" i="7"/>
  <c r="L233" i="7" s="1"/>
  <c r="L232" i="7" s="1"/>
  <c r="J240" i="7"/>
  <c r="I241" i="7"/>
  <c r="I240" i="7" s="1"/>
  <c r="J241" i="7"/>
  <c r="K241" i="7"/>
  <c r="K240" i="7" s="1"/>
  <c r="L241" i="7"/>
  <c r="L240" i="7" s="1"/>
  <c r="I243" i="7"/>
  <c r="J243" i="7"/>
  <c r="K243" i="7"/>
  <c r="L243" i="7"/>
  <c r="I246" i="7"/>
  <c r="J246" i="7"/>
  <c r="K246" i="7"/>
  <c r="L246" i="7"/>
  <c r="K249" i="7"/>
  <c r="I250" i="7"/>
  <c r="I249" i="7" s="1"/>
  <c r="J250" i="7"/>
  <c r="J249" i="7" s="1"/>
  <c r="K250" i="7"/>
  <c r="L250" i="7"/>
  <c r="L249" i="7" s="1"/>
  <c r="I254" i="7"/>
  <c r="I253" i="7" s="1"/>
  <c r="J254" i="7"/>
  <c r="J253" i="7" s="1"/>
  <c r="K254" i="7"/>
  <c r="K253" i="7" s="1"/>
  <c r="L254" i="7"/>
  <c r="L253" i="7" s="1"/>
  <c r="I258" i="7"/>
  <c r="I257" i="7" s="1"/>
  <c r="J258" i="7"/>
  <c r="J257" i="7" s="1"/>
  <c r="K258" i="7"/>
  <c r="K257" i="7" s="1"/>
  <c r="L258" i="7"/>
  <c r="L257" i="7" s="1"/>
  <c r="I262" i="7"/>
  <c r="I261" i="7" s="1"/>
  <c r="J262" i="7"/>
  <c r="J261" i="7" s="1"/>
  <c r="K262" i="7"/>
  <c r="K261" i="7" s="1"/>
  <c r="L262" i="7"/>
  <c r="L261" i="7" s="1"/>
  <c r="J264" i="7"/>
  <c r="K264" i="7"/>
  <c r="I265" i="7"/>
  <c r="I264" i="7" s="1"/>
  <c r="J265" i="7"/>
  <c r="K265" i="7"/>
  <c r="L265" i="7"/>
  <c r="L264" i="7" s="1"/>
  <c r="I268" i="7"/>
  <c r="I267" i="7" s="1"/>
  <c r="J268" i="7"/>
  <c r="J267" i="7" s="1"/>
  <c r="K268" i="7"/>
  <c r="K267" i="7" s="1"/>
  <c r="L268" i="7"/>
  <c r="L267" i="7" s="1"/>
  <c r="I272" i="7"/>
  <c r="I273" i="7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I285" i="7"/>
  <c r="I286" i="7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3" i="7"/>
  <c r="I294" i="7"/>
  <c r="J294" i="7"/>
  <c r="J293" i="7" s="1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I299" i="7"/>
  <c r="I300" i="7"/>
  <c r="J300" i="7"/>
  <c r="J299" i="7" s="1"/>
  <c r="K300" i="7"/>
  <c r="K299" i="7" s="1"/>
  <c r="L300" i="7"/>
  <c r="L299" i="7" s="1"/>
  <c r="I306" i="7"/>
  <c r="I305" i="7" s="1"/>
  <c r="J306" i="7"/>
  <c r="J305" i="7" s="1"/>
  <c r="K306" i="7"/>
  <c r="K305" i="7" s="1"/>
  <c r="L306" i="7"/>
  <c r="L305" i="7" s="1"/>
  <c r="I308" i="7"/>
  <c r="J308" i="7"/>
  <c r="K308" i="7"/>
  <c r="L308" i="7"/>
  <c r="I311" i="7"/>
  <c r="J311" i="7"/>
  <c r="K311" i="7"/>
  <c r="L311" i="7"/>
  <c r="I314" i="7"/>
  <c r="I315" i="7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2" i="7"/>
  <c r="I323" i="7"/>
  <c r="J323" i="7"/>
  <c r="J322" i="7" s="1"/>
  <c r="K323" i="7"/>
  <c r="K322" i="7" s="1"/>
  <c r="L323" i="7"/>
  <c r="L322" i="7" s="1"/>
  <c r="I326" i="7"/>
  <c r="I327" i="7"/>
  <c r="J327" i="7"/>
  <c r="J326" i="7" s="1"/>
  <c r="K327" i="7"/>
  <c r="K326" i="7" s="1"/>
  <c r="L327" i="7"/>
  <c r="L326" i="7" s="1"/>
  <c r="I330" i="7"/>
  <c r="I329" i="7" s="1"/>
  <c r="J330" i="7"/>
  <c r="J329" i="7" s="1"/>
  <c r="K330" i="7"/>
  <c r="K329" i="7" s="1"/>
  <c r="L330" i="7"/>
  <c r="L329" i="7" s="1"/>
  <c r="I332" i="7"/>
  <c r="I333" i="7"/>
  <c r="J333" i="7"/>
  <c r="J332" i="7" s="1"/>
  <c r="K333" i="7"/>
  <c r="K332" i="7" s="1"/>
  <c r="L333" i="7"/>
  <c r="L332" i="7" s="1"/>
  <c r="I337" i="7"/>
  <c r="I338" i="7"/>
  <c r="J338" i="7"/>
  <c r="J337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I347" i="7"/>
  <c r="I346" i="7" s="1"/>
  <c r="I336" i="7" s="1"/>
  <c r="J347" i="7"/>
  <c r="J346" i="7" s="1"/>
  <c r="K347" i="7"/>
  <c r="K346" i="7" s="1"/>
  <c r="L347" i="7"/>
  <c r="L346" i="7" s="1"/>
  <c r="I350" i="7"/>
  <c r="I351" i="7"/>
  <c r="J351" i="7"/>
  <c r="J350" i="7" s="1"/>
  <c r="K351" i="7"/>
  <c r="K350" i="7" s="1"/>
  <c r="L351" i="7"/>
  <c r="L350" i="7" s="1"/>
  <c r="I354" i="7"/>
  <c r="I355" i="7"/>
  <c r="J355" i="7"/>
  <c r="J354" i="7" s="1"/>
  <c r="K355" i="7"/>
  <c r="K354" i="7" s="1"/>
  <c r="L355" i="7"/>
  <c r="L354" i="7" s="1"/>
  <c r="I358" i="7"/>
  <c r="I359" i="7"/>
  <c r="J359" i="7"/>
  <c r="J358" i="7" s="1"/>
  <c r="K359" i="7"/>
  <c r="K358" i="7" s="1"/>
  <c r="L359" i="7"/>
  <c r="L358" i="7" s="1"/>
  <c r="I362" i="7"/>
  <c r="I361" i="7" s="1"/>
  <c r="J362" i="7"/>
  <c r="J361" i="7" s="1"/>
  <c r="K362" i="7"/>
  <c r="K361" i="7" s="1"/>
  <c r="L362" i="7"/>
  <c r="L361" i="7" s="1"/>
  <c r="I364" i="7"/>
  <c r="I365" i="7"/>
  <c r="J365" i="7"/>
  <c r="J364" i="7" s="1"/>
  <c r="K365" i="7"/>
  <c r="K364" i="7" s="1"/>
  <c r="L365" i="7"/>
  <c r="L364" i="7" s="1"/>
  <c r="I368" i="9" l="1"/>
  <c r="J34" i="8"/>
  <c r="K184" i="8"/>
  <c r="L184" i="8"/>
  <c r="K238" i="8"/>
  <c r="K34" i="8"/>
  <c r="K368" i="8" s="1"/>
  <c r="I238" i="8"/>
  <c r="L34" i="8"/>
  <c r="L368" i="8" s="1"/>
  <c r="J303" i="8"/>
  <c r="J184" i="8" s="1"/>
  <c r="I184" i="8"/>
  <c r="I368" i="8" s="1"/>
  <c r="L113" i="7"/>
  <c r="K93" i="7"/>
  <c r="L34" i="7"/>
  <c r="L139" i="7"/>
  <c r="K113" i="7"/>
  <c r="J65" i="7"/>
  <c r="K34" i="7"/>
  <c r="L336" i="7"/>
  <c r="I304" i="7"/>
  <c r="I303" i="7" s="1"/>
  <c r="L271" i="7"/>
  <c r="L239" i="7"/>
  <c r="L238" i="7" s="1"/>
  <c r="L184" i="7" s="1"/>
  <c r="J139" i="7"/>
  <c r="K336" i="7"/>
  <c r="L304" i="7"/>
  <c r="L303" i="7" s="1"/>
  <c r="L93" i="7"/>
  <c r="L66" i="7"/>
  <c r="L65" i="7" s="1"/>
  <c r="K271" i="7"/>
  <c r="I271" i="7"/>
  <c r="J239" i="7"/>
  <c r="J216" i="7"/>
  <c r="J186" i="7"/>
  <c r="J185" i="7" s="1"/>
  <c r="L159" i="7"/>
  <c r="L158" i="7" s="1"/>
  <c r="K159" i="7"/>
  <c r="K158" i="7" s="1"/>
  <c r="K139" i="7"/>
  <c r="J113" i="7"/>
  <c r="J93" i="7"/>
  <c r="J271" i="7"/>
  <c r="K239" i="7"/>
  <c r="K186" i="7"/>
  <c r="K185" i="7" s="1"/>
  <c r="J173" i="7"/>
  <c r="J168" i="7" s="1"/>
  <c r="J336" i="7"/>
  <c r="K304" i="7"/>
  <c r="K303" i="7" s="1"/>
  <c r="I173" i="7"/>
  <c r="K168" i="7"/>
  <c r="J304" i="7"/>
  <c r="J303" i="7" s="1"/>
  <c r="I239" i="7"/>
  <c r="I238" i="7" s="1"/>
  <c r="I186" i="7"/>
  <c r="I185" i="7" s="1"/>
  <c r="I184" i="7" s="1"/>
  <c r="I113" i="7"/>
  <c r="K104" i="7"/>
  <c r="I93" i="7"/>
  <c r="I168" i="7"/>
  <c r="I139" i="7"/>
  <c r="I66" i="7"/>
  <c r="I65" i="7" s="1"/>
  <c r="I35" i="7"/>
  <c r="I38" i="6"/>
  <c r="I37" i="6" s="1"/>
  <c r="I36" i="6" s="1"/>
  <c r="I35" i="6" s="1"/>
  <c r="J38" i="6"/>
  <c r="J37" i="6" s="1"/>
  <c r="J36" i="6" s="1"/>
  <c r="J35" i="6" s="1"/>
  <c r="K38" i="6"/>
  <c r="K37" i="6" s="1"/>
  <c r="K36" i="6" s="1"/>
  <c r="L38" i="6"/>
  <c r="L37" i="6" s="1"/>
  <c r="L36" i="6" s="1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J68" i="6"/>
  <c r="J67" i="6" s="1"/>
  <c r="J66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J106" i="6"/>
  <c r="J105" i="6" s="1"/>
  <c r="J104" i="6" s="1"/>
  <c r="K106" i="6"/>
  <c r="K105" i="6" s="1"/>
  <c r="L106" i="6"/>
  <c r="L105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L136" i="6" s="1"/>
  <c r="L135" i="6" s="1"/>
  <c r="I142" i="6"/>
  <c r="I141" i="6" s="1"/>
  <c r="I140" i="6" s="1"/>
  <c r="J142" i="6"/>
  <c r="J141" i="6" s="1"/>
  <c r="J140" i="6" s="1"/>
  <c r="K142" i="6"/>
  <c r="K141" i="6" s="1"/>
  <c r="K140" i="6" s="1"/>
  <c r="K139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I155" i="6"/>
  <c r="I154" i="6" s="1"/>
  <c r="I153" i="6" s="1"/>
  <c r="J155" i="6"/>
  <c r="J154" i="6" s="1"/>
  <c r="J153" i="6" s="1"/>
  <c r="K155" i="6"/>
  <c r="K154" i="6" s="1"/>
  <c r="K153" i="6" s="1"/>
  <c r="L155" i="6"/>
  <c r="L154" i="6" s="1"/>
  <c r="L153" i="6" s="1"/>
  <c r="I161" i="6"/>
  <c r="I160" i="6" s="1"/>
  <c r="I159" i="6" s="1"/>
  <c r="I158" i="6" s="1"/>
  <c r="J161" i="6"/>
  <c r="J160" i="6" s="1"/>
  <c r="K161" i="6"/>
  <c r="K160" i="6" s="1"/>
  <c r="K159" i="6" s="1"/>
  <c r="K158" i="6" s="1"/>
  <c r="L161" i="6"/>
  <c r="L160" i="6" s="1"/>
  <c r="I166" i="6"/>
  <c r="I165" i="6" s="1"/>
  <c r="J166" i="6"/>
  <c r="J165" i="6" s="1"/>
  <c r="K166" i="6"/>
  <c r="K165" i="6" s="1"/>
  <c r="L166" i="6"/>
  <c r="L165" i="6" s="1"/>
  <c r="I171" i="6"/>
  <c r="I170" i="6" s="1"/>
  <c r="I169" i="6" s="1"/>
  <c r="J171" i="6"/>
  <c r="J170" i="6" s="1"/>
  <c r="J169" i="6" s="1"/>
  <c r="K171" i="6"/>
  <c r="K170" i="6" s="1"/>
  <c r="K169" i="6" s="1"/>
  <c r="K168" i="6" s="1"/>
  <c r="L171" i="6"/>
  <c r="L170" i="6" s="1"/>
  <c r="L169" i="6" s="1"/>
  <c r="I175" i="6"/>
  <c r="I174" i="6" s="1"/>
  <c r="I173" i="6" s="1"/>
  <c r="J175" i="6"/>
  <c r="J174" i="6" s="1"/>
  <c r="K175" i="6"/>
  <c r="K174" i="6" s="1"/>
  <c r="K173" i="6" s="1"/>
  <c r="L175" i="6"/>
  <c r="L174" i="6" s="1"/>
  <c r="I180" i="6"/>
  <c r="I179" i="6" s="1"/>
  <c r="J180" i="6"/>
  <c r="J179" i="6" s="1"/>
  <c r="K180" i="6"/>
  <c r="K179" i="6" s="1"/>
  <c r="L180" i="6"/>
  <c r="L179" i="6" s="1"/>
  <c r="I188" i="6"/>
  <c r="I187" i="6" s="1"/>
  <c r="J188" i="6"/>
  <c r="J187" i="6" s="1"/>
  <c r="K188" i="6"/>
  <c r="K187" i="6" s="1"/>
  <c r="L188" i="6"/>
  <c r="L187" i="6" s="1"/>
  <c r="I191" i="6"/>
  <c r="I190" i="6" s="1"/>
  <c r="J191" i="6"/>
  <c r="J190" i="6" s="1"/>
  <c r="K191" i="6"/>
  <c r="K190" i="6" s="1"/>
  <c r="L191" i="6"/>
  <c r="L190" i="6" s="1"/>
  <c r="I196" i="6"/>
  <c r="I195" i="6" s="1"/>
  <c r="J196" i="6"/>
  <c r="J195" i="6" s="1"/>
  <c r="K196" i="6"/>
  <c r="K195" i="6" s="1"/>
  <c r="L196" i="6"/>
  <c r="L195" i="6" s="1"/>
  <c r="I202" i="6"/>
  <c r="I201" i="6" s="1"/>
  <c r="J202" i="6"/>
  <c r="J201" i="6" s="1"/>
  <c r="K202" i="6"/>
  <c r="K201" i="6" s="1"/>
  <c r="L202" i="6"/>
  <c r="L201" i="6" s="1"/>
  <c r="I207" i="6"/>
  <c r="I206" i="6" s="1"/>
  <c r="J207" i="6"/>
  <c r="J206" i="6" s="1"/>
  <c r="K207" i="6"/>
  <c r="K206" i="6" s="1"/>
  <c r="L207" i="6"/>
  <c r="L206" i="6" s="1"/>
  <c r="I211" i="6"/>
  <c r="I210" i="6" s="1"/>
  <c r="I209" i="6" s="1"/>
  <c r="J211" i="6"/>
  <c r="J210" i="6" s="1"/>
  <c r="J209" i="6" s="1"/>
  <c r="K211" i="6"/>
  <c r="K210" i="6" s="1"/>
  <c r="K209" i="6" s="1"/>
  <c r="L211" i="6"/>
  <c r="L210" i="6" s="1"/>
  <c r="L209" i="6" s="1"/>
  <c r="I218" i="6"/>
  <c r="I217" i="6" s="1"/>
  <c r="J218" i="6"/>
  <c r="J217" i="6" s="1"/>
  <c r="J216" i="6" s="1"/>
  <c r="K218" i="6"/>
  <c r="K217" i="6" s="1"/>
  <c r="L218" i="6"/>
  <c r="L217" i="6" s="1"/>
  <c r="I221" i="6"/>
  <c r="I220" i="6" s="1"/>
  <c r="J221" i="6"/>
  <c r="J220" i="6" s="1"/>
  <c r="K221" i="6"/>
  <c r="K220" i="6" s="1"/>
  <c r="L221" i="6"/>
  <c r="L220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I234" i="6"/>
  <c r="I233" i="6" s="1"/>
  <c r="I232" i="6" s="1"/>
  <c r="J234" i="6"/>
  <c r="J233" i="6" s="1"/>
  <c r="J232" i="6" s="1"/>
  <c r="K234" i="6"/>
  <c r="K233" i="6" s="1"/>
  <c r="K232" i="6" s="1"/>
  <c r="L234" i="6"/>
  <c r="L233" i="6" s="1"/>
  <c r="L232" i="6" s="1"/>
  <c r="I241" i="6"/>
  <c r="I240" i="6" s="1"/>
  <c r="J241" i="6"/>
  <c r="J240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I250" i="6"/>
  <c r="I249" i="6" s="1"/>
  <c r="J250" i="6"/>
  <c r="J249" i="6" s="1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8" i="6"/>
  <c r="I257" i="6" s="1"/>
  <c r="J258" i="6"/>
  <c r="J257" i="6" s="1"/>
  <c r="K258" i="6"/>
  <c r="K257" i="6" s="1"/>
  <c r="L258" i="6"/>
  <c r="L257" i="6" s="1"/>
  <c r="I262" i="6"/>
  <c r="I261" i="6" s="1"/>
  <c r="J262" i="6"/>
  <c r="J261" i="6" s="1"/>
  <c r="K262" i="6"/>
  <c r="K261" i="6" s="1"/>
  <c r="L262" i="6"/>
  <c r="L261" i="6" s="1"/>
  <c r="I265" i="6"/>
  <c r="I264" i="6" s="1"/>
  <c r="J265" i="6"/>
  <c r="J264" i="6" s="1"/>
  <c r="K265" i="6"/>
  <c r="K264" i="6" s="1"/>
  <c r="L265" i="6"/>
  <c r="L264" i="6" s="1"/>
  <c r="I268" i="6"/>
  <c r="I267" i="6" s="1"/>
  <c r="J268" i="6"/>
  <c r="J267" i="6" s="1"/>
  <c r="K268" i="6"/>
  <c r="K267" i="6" s="1"/>
  <c r="L268" i="6"/>
  <c r="L267" i="6" s="1"/>
  <c r="I273" i="6"/>
  <c r="I272" i="6" s="1"/>
  <c r="J273" i="6"/>
  <c r="J272" i="6" s="1"/>
  <c r="K273" i="6"/>
  <c r="K272" i="6" s="1"/>
  <c r="L273" i="6"/>
  <c r="L272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I297" i="6"/>
  <c r="I296" i="6" s="1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6" i="6"/>
  <c r="I305" i="6" s="1"/>
  <c r="J306" i="6"/>
  <c r="J305" i="6" s="1"/>
  <c r="K306" i="6"/>
  <c r="K305" i="6" s="1"/>
  <c r="L306" i="6"/>
  <c r="L305" i="6" s="1"/>
  <c r="I308" i="6"/>
  <c r="J308" i="6"/>
  <c r="K308" i="6"/>
  <c r="L308" i="6"/>
  <c r="I311" i="6"/>
  <c r="J311" i="6"/>
  <c r="K311" i="6"/>
  <c r="L311" i="6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7" i="6"/>
  <c r="I326" i="6" s="1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I333" i="6"/>
  <c r="I332" i="6" s="1"/>
  <c r="J333" i="6"/>
  <c r="J332" i="6" s="1"/>
  <c r="K333" i="6"/>
  <c r="K332" i="6" s="1"/>
  <c r="L333" i="6"/>
  <c r="L332" i="6" s="1"/>
  <c r="I338" i="6"/>
  <c r="I337" i="6" s="1"/>
  <c r="J338" i="6"/>
  <c r="J337" i="6" s="1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9" i="6"/>
  <c r="I358" i="6" s="1"/>
  <c r="J359" i="6"/>
  <c r="J358" i="6" s="1"/>
  <c r="K359" i="6"/>
  <c r="K358" i="6" s="1"/>
  <c r="L359" i="6"/>
  <c r="L358" i="6" s="1"/>
  <c r="I362" i="6"/>
  <c r="I361" i="6" s="1"/>
  <c r="J362" i="6"/>
  <c r="J361" i="6" s="1"/>
  <c r="K362" i="6"/>
  <c r="K361" i="6" s="1"/>
  <c r="L362" i="6"/>
  <c r="L361" i="6" s="1"/>
  <c r="I365" i="6"/>
  <c r="I364" i="6" s="1"/>
  <c r="J365" i="6"/>
  <c r="J364" i="6" s="1"/>
  <c r="K365" i="6"/>
  <c r="K364" i="6" s="1"/>
  <c r="L365" i="6"/>
  <c r="L364" i="6" s="1"/>
  <c r="J368" i="8" l="1"/>
  <c r="J34" i="7"/>
  <c r="L368" i="7"/>
  <c r="I34" i="7"/>
  <c r="I368" i="7" s="1"/>
  <c r="K238" i="7"/>
  <c r="K184" i="7" s="1"/>
  <c r="K368" i="7" s="1"/>
  <c r="J238" i="7"/>
  <c r="J184" i="7" s="1"/>
  <c r="J336" i="6"/>
  <c r="J271" i="6"/>
  <c r="L336" i="6"/>
  <c r="L304" i="6"/>
  <c r="L303" i="6" s="1"/>
  <c r="L271" i="6"/>
  <c r="L239" i="6"/>
  <c r="L238" i="6" s="1"/>
  <c r="L216" i="6"/>
  <c r="L186" i="6"/>
  <c r="L185" i="6" s="1"/>
  <c r="L173" i="6"/>
  <c r="L168" i="6"/>
  <c r="L159" i="6"/>
  <c r="L158" i="6" s="1"/>
  <c r="L139" i="6"/>
  <c r="L113" i="6"/>
  <c r="L104" i="6"/>
  <c r="L93" i="6" s="1"/>
  <c r="L66" i="6"/>
  <c r="L65" i="6" s="1"/>
  <c r="L35" i="6"/>
  <c r="K336" i="6"/>
  <c r="K304" i="6"/>
  <c r="K271" i="6"/>
  <c r="J304" i="6"/>
  <c r="J303" i="6" s="1"/>
  <c r="I336" i="6"/>
  <c r="I304" i="6"/>
  <c r="I271" i="6"/>
  <c r="J239" i="6"/>
  <c r="J238" i="6" s="1"/>
  <c r="J186" i="6"/>
  <c r="J185" i="6" s="1"/>
  <c r="J184" i="6" s="1"/>
  <c r="I168" i="6"/>
  <c r="I139" i="6"/>
  <c r="J113" i="6"/>
  <c r="J93" i="6"/>
  <c r="I239" i="6"/>
  <c r="I216" i="6"/>
  <c r="I186" i="6"/>
  <c r="I185" i="6" s="1"/>
  <c r="J173" i="6"/>
  <c r="J168" i="6" s="1"/>
  <c r="I113" i="6"/>
  <c r="I104" i="6"/>
  <c r="I93" i="6"/>
  <c r="I34" i="6" s="1"/>
  <c r="K66" i="6"/>
  <c r="K65" i="6" s="1"/>
  <c r="K35" i="6"/>
  <c r="J65" i="6"/>
  <c r="K239" i="6"/>
  <c r="K238" i="6" s="1"/>
  <c r="K216" i="6"/>
  <c r="K186" i="6"/>
  <c r="K185" i="6" s="1"/>
  <c r="J159" i="6"/>
  <c r="J158" i="6" s="1"/>
  <c r="J139" i="6"/>
  <c r="K113" i="6"/>
  <c r="K104" i="6"/>
  <c r="K93" i="6"/>
  <c r="I66" i="6"/>
  <c r="I65" i="6" s="1"/>
  <c r="I38" i="5"/>
  <c r="I37" i="5" s="1"/>
  <c r="I36" i="5" s="1"/>
  <c r="I35" i="5" s="1"/>
  <c r="J38" i="5"/>
  <c r="J37" i="5" s="1"/>
  <c r="J36" i="5" s="1"/>
  <c r="K38" i="5"/>
  <c r="K37" i="5" s="1"/>
  <c r="K36" i="5" s="1"/>
  <c r="L38" i="5"/>
  <c r="L37" i="5" s="1"/>
  <c r="L36" i="5" s="1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I66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I101" i="5"/>
  <c r="I100" i="5" s="1"/>
  <c r="I99" i="5" s="1"/>
  <c r="J101" i="5"/>
  <c r="J100" i="5" s="1"/>
  <c r="J99" i="5" s="1"/>
  <c r="K101" i="5"/>
  <c r="K100" i="5" s="1"/>
  <c r="K99" i="5" s="1"/>
  <c r="L101" i="5"/>
  <c r="L100" i="5" s="1"/>
  <c r="L99" i="5" s="1"/>
  <c r="I106" i="5"/>
  <c r="I105" i="5" s="1"/>
  <c r="J106" i="5"/>
  <c r="J105" i="5" s="1"/>
  <c r="J104" i="5" s="1"/>
  <c r="K106" i="5"/>
  <c r="K105" i="5" s="1"/>
  <c r="K104" i="5" s="1"/>
  <c r="L106" i="5"/>
  <c r="L105" i="5" s="1"/>
  <c r="I110" i="5"/>
  <c r="I109" i="5" s="1"/>
  <c r="J110" i="5"/>
  <c r="J109" i="5" s="1"/>
  <c r="K110" i="5"/>
  <c r="K109" i="5" s="1"/>
  <c r="L110" i="5"/>
  <c r="L109" i="5" s="1"/>
  <c r="I116" i="5"/>
  <c r="I115" i="5" s="1"/>
  <c r="I114" i="5" s="1"/>
  <c r="J116" i="5"/>
  <c r="J115" i="5" s="1"/>
  <c r="J114" i="5" s="1"/>
  <c r="K116" i="5"/>
  <c r="K115" i="5" s="1"/>
  <c r="K114" i="5" s="1"/>
  <c r="L116" i="5"/>
  <c r="L115" i="5" s="1"/>
  <c r="L114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L136" i="5"/>
  <c r="L135" i="5" s="1"/>
  <c r="I137" i="5"/>
  <c r="I136" i="5" s="1"/>
  <c r="I135" i="5" s="1"/>
  <c r="J137" i="5"/>
  <c r="J136" i="5" s="1"/>
  <c r="J135" i="5" s="1"/>
  <c r="K137" i="5"/>
  <c r="K136" i="5" s="1"/>
  <c r="K135" i="5" s="1"/>
  <c r="L137" i="5"/>
  <c r="I142" i="5"/>
  <c r="I141" i="5" s="1"/>
  <c r="I140" i="5" s="1"/>
  <c r="I139" i="5" s="1"/>
  <c r="J142" i="5"/>
  <c r="J141" i="5" s="1"/>
  <c r="J140" i="5" s="1"/>
  <c r="J139" i="5" s="1"/>
  <c r="K142" i="5"/>
  <c r="K141" i="5" s="1"/>
  <c r="K140" i="5" s="1"/>
  <c r="L142" i="5"/>
  <c r="L141" i="5" s="1"/>
  <c r="L140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I155" i="5"/>
  <c r="I154" i="5" s="1"/>
  <c r="I153" i="5" s="1"/>
  <c r="J155" i="5"/>
  <c r="J154" i="5" s="1"/>
  <c r="J153" i="5" s="1"/>
  <c r="K155" i="5"/>
  <c r="K154" i="5" s="1"/>
  <c r="K153" i="5" s="1"/>
  <c r="L155" i="5"/>
  <c r="L154" i="5" s="1"/>
  <c r="L153" i="5" s="1"/>
  <c r="I161" i="5"/>
  <c r="I160" i="5" s="1"/>
  <c r="I159" i="5" s="1"/>
  <c r="I158" i="5" s="1"/>
  <c r="J161" i="5"/>
  <c r="J160" i="5" s="1"/>
  <c r="J159" i="5" s="1"/>
  <c r="J158" i="5" s="1"/>
  <c r="K161" i="5"/>
  <c r="K160" i="5" s="1"/>
  <c r="L161" i="5"/>
  <c r="L160" i="5" s="1"/>
  <c r="I166" i="5"/>
  <c r="I165" i="5" s="1"/>
  <c r="J166" i="5"/>
  <c r="J165" i="5" s="1"/>
  <c r="K166" i="5"/>
  <c r="K165" i="5" s="1"/>
  <c r="L166" i="5"/>
  <c r="L165" i="5" s="1"/>
  <c r="I171" i="5"/>
  <c r="I170" i="5" s="1"/>
  <c r="I169" i="5" s="1"/>
  <c r="J171" i="5"/>
  <c r="J170" i="5" s="1"/>
  <c r="J169" i="5" s="1"/>
  <c r="K171" i="5"/>
  <c r="K170" i="5" s="1"/>
  <c r="K169" i="5" s="1"/>
  <c r="L171" i="5"/>
  <c r="L170" i="5" s="1"/>
  <c r="L169" i="5" s="1"/>
  <c r="I175" i="5"/>
  <c r="I174" i="5" s="1"/>
  <c r="J175" i="5"/>
  <c r="J174" i="5" s="1"/>
  <c r="K175" i="5"/>
  <c r="K174" i="5" s="1"/>
  <c r="K173" i="5" s="1"/>
  <c r="L175" i="5"/>
  <c r="L174" i="5" s="1"/>
  <c r="I180" i="5"/>
  <c r="I179" i="5" s="1"/>
  <c r="J180" i="5"/>
  <c r="J179" i="5" s="1"/>
  <c r="K180" i="5"/>
  <c r="K179" i="5" s="1"/>
  <c r="L180" i="5"/>
  <c r="L179" i="5" s="1"/>
  <c r="I188" i="5"/>
  <c r="I187" i="5" s="1"/>
  <c r="J188" i="5"/>
  <c r="J187" i="5" s="1"/>
  <c r="K188" i="5"/>
  <c r="K187" i="5" s="1"/>
  <c r="L188" i="5"/>
  <c r="L187" i="5" s="1"/>
  <c r="I191" i="5"/>
  <c r="I190" i="5" s="1"/>
  <c r="J191" i="5"/>
  <c r="J190" i="5" s="1"/>
  <c r="K191" i="5"/>
  <c r="K190" i="5" s="1"/>
  <c r="L191" i="5"/>
  <c r="L190" i="5" s="1"/>
  <c r="I196" i="5"/>
  <c r="I195" i="5" s="1"/>
  <c r="J196" i="5"/>
  <c r="J195" i="5" s="1"/>
  <c r="K196" i="5"/>
  <c r="K195" i="5" s="1"/>
  <c r="L196" i="5"/>
  <c r="L195" i="5" s="1"/>
  <c r="I202" i="5"/>
  <c r="I201" i="5" s="1"/>
  <c r="J202" i="5"/>
  <c r="J201" i="5" s="1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11" i="5"/>
  <c r="I210" i="5" s="1"/>
  <c r="I209" i="5" s="1"/>
  <c r="J211" i="5"/>
  <c r="J210" i="5" s="1"/>
  <c r="J209" i="5" s="1"/>
  <c r="K211" i="5"/>
  <c r="K210" i="5" s="1"/>
  <c r="K209" i="5" s="1"/>
  <c r="L211" i="5"/>
  <c r="L210" i="5" s="1"/>
  <c r="L209" i="5" s="1"/>
  <c r="I218" i="5"/>
  <c r="I217" i="5" s="1"/>
  <c r="J218" i="5"/>
  <c r="J217" i="5" s="1"/>
  <c r="J216" i="5" s="1"/>
  <c r="K218" i="5"/>
  <c r="K217" i="5" s="1"/>
  <c r="K216" i="5" s="1"/>
  <c r="L218" i="5"/>
  <c r="L217" i="5" s="1"/>
  <c r="I221" i="5"/>
  <c r="I220" i="5" s="1"/>
  <c r="J221" i="5"/>
  <c r="J220" i="5" s="1"/>
  <c r="K221" i="5"/>
  <c r="K220" i="5" s="1"/>
  <c r="L221" i="5"/>
  <c r="L220" i="5" s="1"/>
  <c r="I230" i="5"/>
  <c r="I229" i="5" s="1"/>
  <c r="I228" i="5" s="1"/>
  <c r="J230" i="5"/>
  <c r="J229" i="5" s="1"/>
  <c r="J228" i="5" s="1"/>
  <c r="K230" i="5"/>
  <c r="K229" i="5" s="1"/>
  <c r="K228" i="5" s="1"/>
  <c r="L230" i="5"/>
  <c r="L229" i="5" s="1"/>
  <c r="L228" i="5" s="1"/>
  <c r="I234" i="5"/>
  <c r="I233" i="5" s="1"/>
  <c r="I232" i="5" s="1"/>
  <c r="J234" i="5"/>
  <c r="J233" i="5" s="1"/>
  <c r="J232" i="5" s="1"/>
  <c r="K234" i="5"/>
  <c r="K233" i="5" s="1"/>
  <c r="K232" i="5" s="1"/>
  <c r="L234" i="5"/>
  <c r="L233" i="5" s="1"/>
  <c r="L232" i="5" s="1"/>
  <c r="I241" i="5"/>
  <c r="I240" i="5" s="1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I250" i="5"/>
  <c r="I249" i="5" s="1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8" i="5"/>
  <c r="I257" i="5" s="1"/>
  <c r="J258" i="5"/>
  <c r="J257" i="5" s="1"/>
  <c r="K258" i="5"/>
  <c r="K257" i="5" s="1"/>
  <c r="L258" i="5"/>
  <c r="L257" i="5" s="1"/>
  <c r="I262" i="5"/>
  <c r="I261" i="5" s="1"/>
  <c r="J262" i="5"/>
  <c r="J261" i="5" s="1"/>
  <c r="K262" i="5"/>
  <c r="K261" i="5" s="1"/>
  <c r="L262" i="5"/>
  <c r="L261" i="5" s="1"/>
  <c r="I265" i="5"/>
  <c r="I264" i="5" s="1"/>
  <c r="J265" i="5"/>
  <c r="J264" i="5" s="1"/>
  <c r="K265" i="5"/>
  <c r="K264" i="5" s="1"/>
  <c r="L265" i="5"/>
  <c r="L264" i="5" s="1"/>
  <c r="I268" i="5"/>
  <c r="I267" i="5" s="1"/>
  <c r="J268" i="5"/>
  <c r="J267" i="5" s="1"/>
  <c r="K268" i="5"/>
  <c r="K267" i="5" s="1"/>
  <c r="L268" i="5"/>
  <c r="L267" i="5" s="1"/>
  <c r="I273" i="5"/>
  <c r="I272" i="5" s="1"/>
  <c r="I271" i="5" s="1"/>
  <c r="J273" i="5"/>
  <c r="J272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4" i="5"/>
  <c r="I293" i="5" s="1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300" i="5"/>
  <c r="I299" i="5" s="1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J368" i="7" l="1"/>
  <c r="J34" i="6"/>
  <c r="J368" i="6" s="1"/>
  <c r="L34" i="6"/>
  <c r="K184" i="6"/>
  <c r="L184" i="6"/>
  <c r="K34" i="6"/>
  <c r="I238" i="6"/>
  <c r="I303" i="6"/>
  <c r="I184" i="6" s="1"/>
  <c r="I368" i="6" s="1"/>
  <c r="K303" i="6"/>
  <c r="I336" i="5"/>
  <c r="I304" i="5"/>
  <c r="I303" i="5" s="1"/>
  <c r="L336" i="5"/>
  <c r="L304" i="5"/>
  <c r="L303" i="5" s="1"/>
  <c r="L271" i="5"/>
  <c r="L239" i="5"/>
  <c r="L238" i="5" s="1"/>
  <c r="L216" i="5"/>
  <c r="L186" i="5"/>
  <c r="L185" i="5" s="1"/>
  <c r="L173" i="5"/>
  <c r="L168" i="5"/>
  <c r="L159" i="5"/>
  <c r="L158" i="5" s="1"/>
  <c r="L139" i="5"/>
  <c r="K336" i="5"/>
  <c r="K304" i="5"/>
  <c r="K303" i="5" s="1"/>
  <c r="K271" i="5"/>
  <c r="L113" i="5"/>
  <c r="L104" i="5"/>
  <c r="L93" i="5"/>
  <c r="L66" i="5"/>
  <c r="L65" i="5" s="1"/>
  <c r="L35" i="5"/>
  <c r="J336" i="5"/>
  <c r="J304" i="5"/>
  <c r="J303" i="5" s="1"/>
  <c r="J271" i="5"/>
  <c r="I239" i="5"/>
  <c r="I238" i="5" s="1"/>
  <c r="I216" i="5"/>
  <c r="I186" i="5"/>
  <c r="I185" i="5" s="1"/>
  <c r="I184" i="5" s="1"/>
  <c r="J173" i="5"/>
  <c r="I113" i="5"/>
  <c r="I104" i="5"/>
  <c r="I93" i="5"/>
  <c r="K66" i="5"/>
  <c r="K65" i="5" s="1"/>
  <c r="K35" i="5"/>
  <c r="J239" i="5"/>
  <c r="J238" i="5" s="1"/>
  <c r="I168" i="5"/>
  <c r="J113" i="5"/>
  <c r="J93" i="5"/>
  <c r="I173" i="5"/>
  <c r="K168" i="5"/>
  <c r="K159" i="5"/>
  <c r="K158" i="5" s="1"/>
  <c r="K139" i="5"/>
  <c r="J66" i="5"/>
  <c r="J65" i="5" s="1"/>
  <c r="J35" i="5"/>
  <c r="J186" i="5"/>
  <c r="J185" i="5" s="1"/>
  <c r="K239" i="5"/>
  <c r="K238" i="5" s="1"/>
  <c r="K186" i="5"/>
  <c r="K185" i="5" s="1"/>
  <c r="J168" i="5"/>
  <c r="K113" i="5"/>
  <c r="K93" i="5"/>
  <c r="I65" i="5"/>
  <c r="I34" i="5"/>
  <c r="I368" i="5" s="1"/>
  <c r="I38" i="4"/>
  <c r="I37" i="4" s="1"/>
  <c r="I36" i="4" s="1"/>
  <c r="I35" i="4" s="1"/>
  <c r="J38" i="4"/>
  <c r="J37" i="4" s="1"/>
  <c r="J36" i="4" s="1"/>
  <c r="K38" i="4"/>
  <c r="K37" i="4" s="1"/>
  <c r="K36" i="4" s="1"/>
  <c r="L38" i="4"/>
  <c r="L37" i="4" s="1"/>
  <c r="L36" i="4" s="1"/>
  <c r="L35" i="4" s="1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I66" i="4" s="1"/>
  <c r="J68" i="4"/>
  <c r="J67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J106" i="4"/>
  <c r="J105" i="4" s="1"/>
  <c r="J104" i="4" s="1"/>
  <c r="K106" i="4"/>
  <c r="K105" i="4" s="1"/>
  <c r="K104" i="4" s="1"/>
  <c r="L106" i="4"/>
  <c r="L105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I139" i="4" s="1"/>
  <c r="J142" i="4"/>
  <c r="J141" i="4" s="1"/>
  <c r="J140" i="4" s="1"/>
  <c r="J139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J159" i="4" s="1"/>
  <c r="J158" i="4" s="1"/>
  <c r="K161" i="4"/>
  <c r="K160" i="4" s="1"/>
  <c r="L161" i="4"/>
  <c r="L160" i="4" s="1"/>
  <c r="I166" i="4"/>
  <c r="I165" i="4" s="1"/>
  <c r="J166" i="4"/>
  <c r="J165" i="4" s="1"/>
  <c r="K166" i="4"/>
  <c r="K165" i="4" s="1"/>
  <c r="L166" i="4"/>
  <c r="L165" i="4" s="1"/>
  <c r="I171" i="4"/>
  <c r="I170" i="4" s="1"/>
  <c r="I169" i="4" s="1"/>
  <c r="J171" i="4"/>
  <c r="J170" i="4" s="1"/>
  <c r="J169" i="4" s="1"/>
  <c r="K171" i="4"/>
  <c r="K170" i="4" s="1"/>
  <c r="K169" i="4" s="1"/>
  <c r="L171" i="4"/>
  <c r="L170" i="4" s="1"/>
  <c r="L169" i="4" s="1"/>
  <c r="I175" i="4"/>
  <c r="I174" i="4" s="1"/>
  <c r="J175" i="4"/>
  <c r="J174" i="4" s="1"/>
  <c r="K175" i="4"/>
  <c r="K174" i="4" s="1"/>
  <c r="K173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I218" i="4"/>
  <c r="I217" i="4" s="1"/>
  <c r="J218" i="4"/>
  <c r="J217" i="4" s="1"/>
  <c r="J216" i="4" s="1"/>
  <c r="K218" i="4"/>
  <c r="K217" i="4" s="1"/>
  <c r="K216" i="4" s="1"/>
  <c r="L218" i="4"/>
  <c r="L217" i="4" s="1"/>
  <c r="L216" i="4" s="1"/>
  <c r="I221" i="4"/>
  <c r="I220" i="4" s="1"/>
  <c r="J221" i="4"/>
  <c r="J220" i="4" s="1"/>
  <c r="K221" i="4"/>
  <c r="K220" i="4" s="1"/>
  <c r="L221" i="4"/>
  <c r="L220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4" i="4"/>
  <c r="I233" i="4" s="1"/>
  <c r="I232" i="4" s="1"/>
  <c r="J234" i="4"/>
  <c r="J233" i="4" s="1"/>
  <c r="J232" i="4" s="1"/>
  <c r="K234" i="4"/>
  <c r="K233" i="4" s="1"/>
  <c r="K232" i="4" s="1"/>
  <c r="L234" i="4"/>
  <c r="L233" i="4" s="1"/>
  <c r="L232" i="4" s="1"/>
  <c r="I241" i="4"/>
  <c r="I240" i="4" s="1"/>
  <c r="J241" i="4"/>
  <c r="J240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8" i="4"/>
  <c r="I257" i="4" s="1"/>
  <c r="J258" i="4"/>
  <c r="J257" i="4" s="1"/>
  <c r="K258" i="4"/>
  <c r="K257" i="4" s="1"/>
  <c r="L258" i="4"/>
  <c r="L257" i="4" s="1"/>
  <c r="I262" i="4"/>
  <c r="I261" i="4" s="1"/>
  <c r="J262" i="4"/>
  <c r="J261" i="4" s="1"/>
  <c r="K262" i="4"/>
  <c r="K261" i="4" s="1"/>
  <c r="L262" i="4"/>
  <c r="L261" i="4" s="1"/>
  <c r="I265" i="4"/>
  <c r="I264" i="4" s="1"/>
  <c r="J265" i="4"/>
  <c r="J264" i="4" s="1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I304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I333" i="4"/>
  <c r="I332" i="4" s="1"/>
  <c r="J333" i="4"/>
  <c r="J332" i="4" s="1"/>
  <c r="K333" i="4"/>
  <c r="K332" i="4" s="1"/>
  <c r="L333" i="4"/>
  <c r="L332" i="4" s="1"/>
  <c r="I338" i="4"/>
  <c r="I337" i="4" s="1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9" i="4"/>
  <c r="I358" i="4" s="1"/>
  <c r="J359" i="4"/>
  <c r="J358" i="4" s="1"/>
  <c r="K359" i="4"/>
  <c r="K358" i="4" s="1"/>
  <c r="L359" i="4"/>
  <c r="L358" i="4" s="1"/>
  <c r="I362" i="4"/>
  <c r="I361" i="4" s="1"/>
  <c r="J362" i="4"/>
  <c r="J361" i="4" s="1"/>
  <c r="K362" i="4"/>
  <c r="K361" i="4" s="1"/>
  <c r="L362" i="4"/>
  <c r="L361" i="4" s="1"/>
  <c r="I365" i="4"/>
  <c r="I364" i="4" s="1"/>
  <c r="J365" i="4"/>
  <c r="J364" i="4" s="1"/>
  <c r="K365" i="4"/>
  <c r="K364" i="4" s="1"/>
  <c r="L365" i="4"/>
  <c r="L364" i="4" s="1"/>
  <c r="I38" i="3"/>
  <c r="I37" i="3" s="1"/>
  <c r="I36" i="3" s="1"/>
  <c r="J38" i="3"/>
  <c r="J37" i="3" s="1"/>
  <c r="J36" i="3" s="1"/>
  <c r="K38" i="3"/>
  <c r="K37" i="3" s="1"/>
  <c r="K36" i="3" s="1"/>
  <c r="K35" i="3" s="1"/>
  <c r="L38" i="3"/>
  <c r="L37" i="3" s="1"/>
  <c r="L36" i="3" s="1"/>
  <c r="L35" i="3" s="1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I49" i="3"/>
  <c r="I48" i="3" s="1"/>
  <c r="I47" i="3" s="1"/>
  <c r="I46" i="3" s="1"/>
  <c r="J49" i="3"/>
  <c r="J48" i="3" s="1"/>
  <c r="J47" i="3" s="1"/>
  <c r="J46" i="3" s="1"/>
  <c r="K49" i="3"/>
  <c r="K48" i="3" s="1"/>
  <c r="K47" i="3" s="1"/>
  <c r="K46" i="3" s="1"/>
  <c r="L49" i="3"/>
  <c r="L48" i="3" s="1"/>
  <c r="L47" i="3" s="1"/>
  <c r="L46" i="3" s="1"/>
  <c r="I68" i="3"/>
  <c r="I67" i="3" s="1"/>
  <c r="J68" i="3"/>
  <c r="J67" i="3" s="1"/>
  <c r="K68" i="3"/>
  <c r="K67" i="3" s="1"/>
  <c r="L68" i="3"/>
  <c r="L67" i="3" s="1"/>
  <c r="L66" i="3" s="1"/>
  <c r="L65" i="3" s="1"/>
  <c r="I73" i="3"/>
  <c r="I72" i="3" s="1"/>
  <c r="J73" i="3"/>
  <c r="J72" i="3" s="1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4" i="3"/>
  <c r="I83" i="3" s="1"/>
  <c r="I82" i="3" s="1"/>
  <c r="J84" i="3"/>
  <c r="J83" i="3" s="1"/>
  <c r="J82" i="3" s="1"/>
  <c r="K84" i="3"/>
  <c r="K83" i="3" s="1"/>
  <c r="K82" i="3" s="1"/>
  <c r="L84" i="3"/>
  <c r="L83" i="3" s="1"/>
  <c r="L82" i="3" s="1"/>
  <c r="I89" i="3"/>
  <c r="I88" i="3" s="1"/>
  <c r="I87" i="3" s="1"/>
  <c r="I86" i="3" s="1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J106" i="3"/>
  <c r="J105" i="3" s="1"/>
  <c r="J104" i="3" s="1"/>
  <c r="K106" i="3"/>
  <c r="K105" i="3" s="1"/>
  <c r="K104" i="3" s="1"/>
  <c r="L106" i="3"/>
  <c r="L105" i="3" s="1"/>
  <c r="I110" i="3"/>
  <c r="I109" i="3" s="1"/>
  <c r="J110" i="3"/>
  <c r="J109" i="3" s="1"/>
  <c r="K110" i="3"/>
  <c r="K109" i="3" s="1"/>
  <c r="L110" i="3"/>
  <c r="L109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7" i="3"/>
  <c r="I136" i="3" s="1"/>
  <c r="I135" i="3" s="1"/>
  <c r="J137" i="3"/>
  <c r="J136" i="3" s="1"/>
  <c r="J135" i="3" s="1"/>
  <c r="K137" i="3"/>
  <c r="K136" i="3" s="1"/>
  <c r="K135" i="3" s="1"/>
  <c r="L137" i="3"/>
  <c r="L136" i="3" s="1"/>
  <c r="L135" i="3" s="1"/>
  <c r="I142" i="3"/>
  <c r="I141" i="3" s="1"/>
  <c r="I140" i="3" s="1"/>
  <c r="I139" i="3" s="1"/>
  <c r="J142" i="3"/>
  <c r="J141" i="3" s="1"/>
  <c r="J140" i="3" s="1"/>
  <c r="K142" i="3"/>
  <c r="K141" i="3" s="1"/>
  <c r="K140" i="3" s="1"/>
  <c r="L142" i="3"/>
  <c r="L141" i="3" s="1"/>
  <c r="L140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1" i="3"/>
  <c r="I150" i="3" s="1"/>
  <c r="J151" i="3"/>
  <c r="J150" i="3" s="1"/>
  <c r="K151" i="3"/>
  <c r="K150" i="3" s="1"/>
  <c r="L151" i="3"/>
  <c r="L150" i="3" s="1"/>
  <c r="J153" i="3"/>
  <c r="I155" i="3"/>
  <c r="I154" i="3" s="1"/>
  <c r="I153" i="3" s="1"/>
  <c r="J155" i="3"/>
  <c r="J154" i="3" s="1"/>
  <c r="K155" i="3"/>
  <c r="K154" i="3" s="1"/>
  <c r="K153" i="3" s="1"/>
  <c r="L155" i="3"/>
  <c r="L154" i="3" s="1"/>
  <c r="L153" i="3" s="1"/>
  <c r="J160" i="3"/>
  <c r="I161" i="3"/>
  <c r="I160" i="3" s="1"/>
  <c r="J161" i="3"/>
  <c r="K161" i="3"/>
  <c r="K160" i="3" s="1"/>
  <c r="K159" i="3" s="1"/>
  <c r="K158" i="3" s="1"/>
  <c r="L161" i="3"/>
  <c r="L160" i="3" s="1"/>
  <c r="I166" i="3"/>
  <c r="I165" i="3" s="1"/>
  <c r="J166" i="3"/>
  <c r="J165" i="3" s="1"/>
  <c r="K166" i="3"/>
  <c r="K165" i="3" s="1"/>
  <c r="L166" i="3"/>
  <c r="L165" i="3" s="1"/>
  <c r="J170" i="3"/>
  <c r="J169" i="3" s="1"/>
  <c r="I171" i="3"/>
  <c r="I170" i="3" s="1"/>
  <c r="I169" i="3" s="1"/>
  <c r="J171" i="3"/>
  <c r="K171" i="3"/>
  <c r="K170" i="3" s="1"/>
  <c r="K169" i="3" s="1"/>
  <c r="L171" i="3"/>
  <c r="L170" i="3" s="1"/>
  <c r="L169" i="3" s="1"/>
  <c r="J174" i="3"/>
  <c r="I175" i="3"/>
  <c r="I174" i="3" s="1"/>
  <c r="J175" i="3"/>
  <c r="K175" i="3"/>
  <c r="K174" i="3" s="1"/>
  <c r="K173" i="3" s="1"/>
  <c r="L175" i="3"/>
  <c r="L174" i="3" s="1"/>
  <c r="I180" i="3"/>
  <c r="I179" i="3" s="1"/>
  <c r="J180" i="3"/>
  <c r="J179" i="3" s="1"/>
  <c r="K180" i="3"/>
  <c r="K179" i="3" s="1"/>
  <c r="L180" i="3"/>
  <c r="L179" i="3" s="1"/>
  <c r="I188" i="3"/>
  <c r="I187" i="3" s="1"/>
  <c r="J188" i="3"/>
  <c r="J187" i="3" s="1"/>
  <c r="K188" i="3"/>
  <c r="K187" i="3" s="1"/>
  <c r="L188" i="3"/>
  <c r="L187" i="3" s="1"/>
  <c r="J190" i="3"/>
  <c r="J186" i="3" s="1"/>
  <c r="I191" i="3"/>
  <c r="I190" i="3" s="1"/>
  <c r="J191" i="3"/>
  <c r="K191" i="3"/>
  <c r="K190" i="3" s="1"/>
  <c r="L191" i="3"/>
  <c r="L190" i="3" s="1"/>
  <c r="I196" i="3"/>
  <c r="I195" i="3" s="1"/>
  <c r="J196" i="3"/>
  <c r="J195" i="3" s="1"/>
  <c r="K196" i="3"/>
  <c r="K195" i="3" s="1"/>
  <c r="L196" i="3"/>
  <c r="L195" i="3" s="1"/>
  <c r="I202" i="3"/>
  <c r="I201" i="3" s="1"/>
  <c r="J202" i="3"/>
  <c r="J201" i="3" s="1"/>
  <c r="K202" i="3"/>
  <c r="K201" i="3" s="1"/>
  <c r="L202" i="3"/>
  <c r="L201" i="3" s="1"/>
  <c r="I206" i="3"/>
  <c r="J206" i="3"/>
  <c r="I207" i="3"/>
  <c r="J207" i="3"/>
  <c r="K207" i="3"/>
  <c r="K206" i="3" s="1"/>
  <c r="L207" i="3"/>
  <c r="L206" i="3" s="1"/>
  <c r="I211" i="3"/>
  <c r="I210" i="3" s="1"/>
  <c r="I209" i="3" s="1"/>
  <c r="J211" i="3"/>
  <c r="J210" i="3" s="1"/>
  <c r="J209" i="3" s="1"/>
  <c r="K211" i="3"/>
  <c r="K210" i="3" s="1"/>
  <c r="K209" i="3" s="1"/>
  <c r="L211" i="3"/>
  <c r="L210" i="3" s="1"/>
  <c r="L209" i="3" s="1"/>
  <c r="I216" i="3"/>
  <c r="I217" i="3"/>
  <c r="I218" i="3"/>
  <c r="J218" i="3"/>
  <c r="J217" i="3" s="1"/>
  <c r="J216" i="3" s="1"/>
  <c r="K218" i="3"/>
  <c r="K217" i="3" s="1"/>
  <c r="L218" i="3"/>
  <c r="L217" i="3" s="1"/>
  <c r="J220" i="3"/>
  <c r="I221" i="3"/>
  <c r="I220" i="3" s="1"/>
  <c r="J221" i="3"/>
  <c r="K221" i="3"/>
  <c r="K220" i="3" s="1"/>
  <c r="L221" i="3"/>
  <c r="L220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J232" i="3"/>
  <c r="J233" i="3"/>
  <c r="I234" i="3"/>
  <c r="I233" i="3" s="1"/>
  <c r="I232" i="3" s="1"/>
  <c r="J234" i="3"/>
  <c r="K234" i="3"/>
  <c r="K233" i="3" s="1"/>
  <c r="K232" i="3" s="1"/>
  <c r="L234" i="3"/>
  <c r="L233" i="3" s="1"/>
  <c r="L232" i="3" s="1"/>
  <c r="I240" i="3"/>
  <c r="I241" i="3"/>
  <c r="J241" i="3"/>
  <c r="J240" i="3" s="1"/>
  <c r="J239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J249" i="3"/>
  <c r="I250" i="3"/>
  <c r="I249" i="3" s="1"/>
  <c r="J250" i="3"/>
  <c r="K250" i="3"/>
  <c r="K249" i="3" s="1"/>
  <c r="L250" i="3"/>
  <c r="L249" i="3" s="1"/>
  <c r="I254" i="3"/>
  <c r="I253" i="3" s="1"/>
  <c r="J254" i="3"/>
  <c r="J253" i="3" s="1"/>
  <c r="K254" i="3"/>
  <c r="K253" i="3" s="1"/>
  <c r="L254" i="3"/>
  <c r="L253" i="3" s="1"/>
  <c r="I258" i="3"/>
  <c r="I257" i="3" s="1"/>
  <c r="I239" i="3" s="1"/>
  <c r="J258" i="3"/>
  <c r="J257" i="3" s="1"/>
  <c r="K258" i="3"/>
  <c r="K257" i="3" s="1"/>
  <c r="L258" i="3"/>
  <c r="L257" i="3" s="1"/>
  <c r="I261" i="3"/>
  <c r="J261" i="3"/>
  <c r="I262" i="3"/>
  <c r="J262" i="3"/>
  <c r="K262" i="3"/>
  <c r="K261" i="3" s="1"/>
  <c r="L262" i="3"/>
  <c r="L261" i="3" s="1"/>
  <c r="I264" i="3"/>
  <c r="J264" i="3"/>
  <c r="I265" i="3"/>
  <c r="J265" i="3"/>
  <c r="K265" i="3"/>
  <c r="K264" i="3" s="1"/>
  <c r="L265" i="3"/>
  <c r="L264" i="3" s="1"/>
  <c r="J267" i="3"/>
  <c r="I268" i="3"/>
  <c r="I267" i="3" s="1"/>
  <c r="J268" i="3"/>
  <c r="K268" i="3"/>
  <c r="K267" i="3" s="1"/>
  <c r="L268" i="3"/>
  <c r="L267" i="3" s="1"/>
  <c r="I272" i="3"/>
  <c r="J272" i="3"/>
  <c r="I273" i="3"/>
  <c r="J273" i="3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J282" i="3"/>
  <c r="J281" i="3" s="1"/>
  <c r="K282" i="3"/>
  <c r="K281" i="3" s="1"/>
  <c r="L282" i="3"/>
  <c r="L281" i="3" s="1"/>
  <c r="I285" i="3"/>
  <c r="J285" i="3"/>
  <c r="I286" i="3"/>
  <c r="J286" i="3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3" i="3"/>
  <c r="J293" i="3"/>
  <c r="I294" i="3"/>
  <c r="J294" i="3"/>
  <c r="K294" i="3"/>
  <c r="K293" i="3" s="1"/>
  <c r="L294" i="3"/>
  <c r="L293" i="3" s="1"/>
  <c r="I297" i="3"/>
  <c r="I296" i="3" s="1"/>
  <c r="J297" i="3"/>
  <c r="J296" i="3" s="1"/>
  <c r="K297" i="3"/>
  <c r="K296" i="3" s="1"/>
  <c r="L297" i="3"/>
  <c r="L296" i="3" s="1"/>
  <c r="I299" i="3"/>
  <c r="J299" i="3"/>
  <c r="I300" i="3"/>
  <c r="J300" i="3"/>
  <c r="K300" i="3"/>
  <c r="K299" i="3" s="1"/>
  <c r="L300" i="3"/>
  <c r="L299" i="3" s="1"/>
  <c r="I306" i="3"/>
  <c r="I305" i="3" s="1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4" i="3"/>
  <c r="J314" i="3"/>
  <c r="I315" i="3"/>
  <c r="J315" i="3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2" i="3"/>
  <c r="J322" i="3"/>
  <c r="I323" i="3"/>
  <c r="J323" i="3"/>
  <c r="K323" i="3"/>
  <c r="K322" i="3" s="1"/>
  <c r="L323" i="3"/>
  <c r="L322" i="3" s="1"/>
  <c r="I327" i="3"/>
  <c r="I326" i="3" s="1"/>
  <c r="J327" i="3"/>
  <c r="J326" i="3" s="1"/>
  <c r="K327" i="3"/>
  <c r="K326" i="3" s="1"/>
  <c r="L327" i="3"/>
  <c r="L326" i="3" s="1"/>
  <c r="I329" i="3"/>
  <c r="J329" i="3"/>
  <c r="I330" i="3"/>
  <c r="J330" i="3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6" i="3"/>
  <c r="J346" i="3"/>
  <c r="I347" i="3"/>
  <c r="J347" i="3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4" i="3"/>
  <c r="J354" i="3"/>
  <c r="I355" i="3"/>
  <c r="J355" i="3"/>
  <c r="K355" i="3"/>
  <c r="K354" i="3" s="1"/>
  <c r="L355" i="3"/>
  <c r="L354" i="3" s="1"/>
  <c r="I359" i="3"/>
  <c r="I358" i="3" s="1"/>
  <c r="J359" i="3"/>
  <c r="J358" i="3" s="1"/>
  <c r="K359" i="3"/>
  <c r="K358" i="3" s="1"/>
  <c r="L359" i="3"/>
  <c r="L358" i="3" s="1"/>
  <c r="I361" i="3"/>
  <c r="J361" i="3"/>
  <c r="I362" i="3"/>
  <c r="J362" i="3"/>
  <c r="K362" i="3"/>
  <c r="K361" i="3" s="1"/>
  <c r="L362" i="3"/>
  <c r="L361" i="3" s="1"/>
  <c r="I365" i="3"/>
  <c r="I364" i="3" s="1"/>
  <c r="J365" i="3"/>
  <c r="J364" i="3" s="1"/>
  <c r="K365" i="3"/>
  <c r="K364" i="3" s="1"/>
  <c r="L365" i="3"/>
  <c r="L364" i="3" s="1"/>
  <c r="L368" i="6" l="1"/>
  <c r="K368" i="6"/>
  <c r="K34" i="5"/>
  <c r="K368" i="5" s="1"/>
  <c r="L34" i="5"/>
  <c r="L184" i="5"/>
  <c r="J184" i="5"/>
  <c r="J34" i="5"/>
  <c r="J368" i="5" s="1"/>
  <c r="K184" i="5"/>
  <c r="I336" i="4"/>
  <c r="I303" i="4" s="1"/>
  <c r="L336" i="4"/>
  <c r="L304" i="4"/>
  <c r="L303" i="4" s="1"/>
  <c r="L271" i="4"/>
  <c r="L186" i="4"/>
  <c r="L185" i="4" s="1"/>
  <c r="L184" i="4" s="1"/>
  <c r="L173" i="4"/>
  <c r="L139" i="4"/>
  <c r="L113" i="4"/>
  <c r="L104" i="4"/>
  <c r="L93" i="4" s="1"/>
  <c r="L34" i="4" s="1"/>
  <c r="L368" i="4" s="1"/>
  <c r="L66" i="4"/>
  <c r="L65" i="4" s="1"/>
  <c r="K336" i="4"/>
  <c r="K304" i="4"/>
  <c r="K303" i="4" s="1"/>
  <c r="K271" i="4"/>
  <c r="L239" i="4"/>
  <c r="L238" i="4" s="1"/>
  <c r="L168" i="4"/>
  <c r="L159" i="4"/>
  <c r="L158" i="4" s="1"/>
  <c r="J336" i="4"/>
  <c r="J304" i="4"/>
  <c r="J303" i="4" s="1"/>
  <c r="J271" i="4"/>
  <c r="I271" i="4"/>
  <c r="J113" i="4"/>
  <c r="J93" i="4"/>
  <c r="I239" i="4"/>
  <c r="I216" i="4"/>
  <c r="I186" i="4"/>
  <c r="I185" i="4" s="1"/>
  <c r="J173" i="4"/>
  <c r="J168" i="4" s="1"/>
  <c r="I113" i="4"/>
  <c r="I104" i="4"/>
  <c r="I93" i="4"/>
  <c r="K66" i="4"/>
  <c r="K65" i="4" s="1"/>
  <c r="K35" i="4"/>
  <c r="I173" i="4"/>
  <c r="I168" i="4" s="1"/>
  <c r="K168" i="4"/>
  <c r="K159" i="4"/>
  <c r="K158" i="4" s="1"/>
  <c r="K139" i="4"/>
  <c r="J66" i="4"/>
  <c r="J65" i="4" s="1"/>
  <c r="J35" i="4"/>
  <c r="J239" i="4"/>
  <c r="J238" i="4" s="1"/>
  <c r="J186" i="4"/>
  <c r="J185" i="4" s="1"/>
  <c r="K239" i="4"/>
  <c r="K238" i="4" s="1"/>
  <c r="K186" i="4"/>
  <c r="K185" i="4" s="1"/>
  <c r="K184" i="4" s="1"/>
  <c r="K113" i="4"/>
  <c r="K93" i="4"/>
  <c r="I65" i="4"/>
  <c r="I304" i="3"/>
  <c r="I271" i="3"/>
  <c r="I238" i="3" s="1"/>
  <c r="L113" i="3"/>
  <c r="L93" i="3"/>
  <c r="L34" i="3" s="1"/>
  <c r="I336" i="3"/>
  <c r="J336" i="3"/>
  <c r="J238" i="3"/>
  <c r="J304" i="3"/>
  <c r="J303" i="3" s="1"/>
  <c r="J185" i="3"/>
  <c r="J184" i="3" s="1"/>
  <c r="J271" i="3"/>
  <c r="K271" i="3"/>
  <c r="J93" i="3"/>
  <c r="L304" i="3"/>
  <c r="L239" i="3"/>
  <c r="L216" i="3"/>
  <c r="L159" i="3"/>
  <c r="L158" i="3" s="1"/>
  <c r="J159" i="3"/>
  <c r="J158" i="3" s="1"/>
  <c r="L139" i="3"/>
  <c r="L104" i="3"/>
  <c r="L271" i="3"/>
  <c r="I186" i="3"/>
  <c r="I185" i="3" s="1"/>
  <c r="L186" i="3"/>
  <c r="L185" i="3" s="1"/>
  <c r="K168" i="3"/>
  <c r="L336" i="3"/>
  <c r="K336" i="3"/>
  <c r="K304" i="3"/>
  <c r="K303" i="3" s="1"/>
  <c r="K239" i="3"/>
  <c r="K238" i="3" s="1"/>
  <c r="K216" i="3"/>
  <c r="L173" i="3"/>
  <c r="L168" i="3" s="1"/>
  <c r="J173" i="3"/>
  <c r="J168" i="3" s="1"/>
  <c r="J113" i="3"/>
  <c r="I104" i="3"/>
  <c r="I93" i="3" s="1"/>
  <c r="K186" i="3"/>
  <c r="I173" i="3"/>
  <c r="I168" i="3"/>
  <c r="I159" i="3"/>
  <c r="I158" i="3" s="1"/>
  <c r="K139" i="3"/>
  <c r="J66" i="3"/>
  <c r="J65" i="3" s="1"/>
  <c r="J35" i="3"/>
  <c r="I113" i="3"/>
  <c r="K66" i="3"/>
  <c r="K65" i="3" s="1"/>
  <c r="K34" i="3" s="1"/>
  <c r="J139" i="3"/>
  <c r="K113" i="3"/>
  <c r="K93" i="3"/>
  <c r="I66" i="3"/>
  <c r="I65" i="3" s="1"/>
  <c r="I35" i="3"/>
  <c r="I38" i="2"/>
  <c r="I37" i="2" s="1"/>
  <c r="I36" i="2" s="1"/>
  <c r="J38" i="2"/>
  <c r="J37" i="2" s="1"/>
  <c r="J36" i="2" s="1"/>
  <c r="K38" i="2"/>
  <c r="K37" i="2" s="1"/>
  <c r="K36" i="2" s="1"/>
  <c r="K35" i="2" s="1"/>
  <c r="L38" i="2"/>
  <c r="L37" i="2" s="1"/>
  <c r="L36" i="2" s="1"/>
  <c r="L35" i="2" s="1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J68" i="2"/>
  <c r="J67" i="2" s="1"/>
  <c r="K68" i="2"/>
  <c r="K67" i="2" s="1"/>
  <c r="L68" i="2"/>
  <c r="L67" i="2" s="1"/>
  <c r="L66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J106" i="2"/>
  <c r="J105" i="2" s="1"/>
  <c r="J104" i="2" s="1"/>
  <c r="K106" i="2"/>
  <c r="K105" i="2" s="1"/>
  <c r="L106" i="2"/>
  <c r="L105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I139" i="2" s="1"/>
  <c r="J142" i="2"/>
  <c r="J141" i="2" s="1"/>
  <c r="J140" i="2" s="1"/>
  <c r="K142" i="2"/>
  <c r="K141" i="2" s="1"/>
  <c r="K140" i="2" s="1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I161" i="2"/>
  <c r="I160" i="2" s="1"/>
  <c r="I159" i="2" s="1"/>
  <c r="I158" i="2" s="1"/>
  <c r="J161" i="2"/>
  <c r="J160" i="2" s="1"/>
  <c r="K161" i="2"/>
  <c r="K160" i="2" s="1"/>
  <c r="L161" i="2"/>
  <c r="L160" i="2" s="1"/>
  <c r="I166" i="2"/>
  <c r="I165" i="2" s="1"/>
  <c r="J166" i="2"/>
  <c r="J165" i="2" s="1"/>
  <c r="K166" i="2"/>
  <c r="K165" i="2" s="1"/>
  <c r="L166" i="2"/>
  <c r="L165" i="2" s="1"/>
  <c r="I171" i="2"/>
  <c r="I170" i="2" s="1"/>
  <c r="I169" i="2" s="1"/>
  <c r="J171" i="2"/>
  <c r="J170" i="2" s="1"/>
  <c r="J169" i="2" s="1"/>
  <c r="K171" i="2"/>
  <c r="K170" i="2" s="1"/>
  <c r="K169" i="2" s="1"/>
  <c r="L171" i="2"/>
  <c r="L170" i="2" s="1"/>
  <c r="L169" i="2" s="1"/>
  <c r="I175" i="2"/>
  <c r="I174" i="2" s="1"/>
  <c r="J175" i="2"/>
  <c r="J174" i="2" s="1"/>
  <c r="K175" i="2"/>
  <c r="K174" i="2" s="1"/>
  <c r="K173" i="2" s="1"/>
  <c r="L175" i="2"/>
  <c r="L174" i="2" s="1"/>
  <c r="L173" i="2" s="1"/>
  <c r="I180" i="2"/>
  <c r="I179" i="2" s="1"/>
  <c r="J180" i="2"/>
  <c r="J179" i="2" s="1"/>
  <c r="K180" i="2"/>
  <c r="K179" i="2" s="1"/>
  <c r="L180" i="2"/>
  <c r="L179" i="2" s="1"/>
  <c r="I188" i="2"/>
  <c r="I187" i="2" s="1"/>
  <c r="J188" i="2"/>
  <c r="J187" i="2" s="1"/>
  <c r="J186" i="2" s="1"/>
  <c r="K188" i="2"/>
  <c r="K187" i="2" s="1"/>
  <c r="L188" i="2"/>
  <c r="L187" i="2" s="1"/>
  <c r="I191" i="2"/>
  <c r="I190" i="2" s="1"/>
  <c r="J191" i="2"/>
  <c r="J190" i="2" s="1"/>
  <c r="K191" i="2"/>
  <c r="K190" i="2" s="1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I218" i="2"/>
  <c r="I217" i="2" s="1"/>
  <c r="J218" i="2"/>
  <c r="J217" i="2" s="1"/>
  <c r="J216" i="2" s="1"/>
  <c r="K218" i="2"/>
  <c r="K217" i="2" s="1"/>
  <c r="L218" i="2"/>
  <c r="L217" i="2" s="1"/>
  <c r="I221" i="2"/>
  <c r="I220" i="2" s="1"/>
  <c r="J221" i="2"/>
  <c r="J220" i="2" s="1"/>
  <c r="K221" i="2"/>
  <c r="K220" i="2" s="1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4" i="2"/>
  <c r="I233" i="2" s="1"/>
  <c r="I232" i="2" s="1"/>
  <c r="J234" i="2"/>
  <c r="J233" i="2" s="1"/>
  <c r="J232" i="2" s="1"/>
  <c r="K234" i="2"/>
  <c r="K233" i="2" s="1"/>
  <c r="K232" i="2" s="1"/>
  <c r="L234" i="2"/>
  <c r="L233" i="2" s="1"/>
  <c r="L232" i="2" s="1"/>
  <c r="I241" i="2"/>
  <c r="I240" i="2" s="1"/>
  <c r="J241" i="2"/>
  <c r="J240" i="2" s="1"/>
  <c r="J239" i="2" s="1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I265" i="2"/>
  <c r="I264" i="2" s="1"/>
  <c r="J265" i="2"/>
  <c r="J264" i="2" s="1"/>
  <c r="K265" i="2"/>
  <c r="K264" i="2" s="1"/>
  <c r="L265" i="2"/>
  <c r="L264" i="2" s="1"/>
  <c r="I268" i="2"/>
  <c r="I267" i="2" s="1"/>
  <c r="J268" i="2"/>
  <c r="J267" i="2" s="1"/>
  <c r="K268" i="2"/>
  <c r="K267" i="2" s="1"/>
  <c r="L268" i="2"/>
  <c r="L267" i="2" s="1"/>
  <c r="J272" i="2"/>
  <c r="K272" i="2"/>
  <c r="I273" i="2"/>
  <c r="I272" i="2" s="1"/>
  <c r="J273" i="2"/>
  <c r="K273" i="2"/>
  <c r="L273" i="2"/>
  <c r="L272" i="2" s="1"/>
  <c r="I275" i="2"/>
  <c r="J275" i="2"/>
  <c r="K275" i="2"/>
  <c r="L275" i="2"/>
  <c r="I278" i="2"/>
  <c r="J278" i="2"/>
  <c r="K278" i="2"/>
  <c r="L278" i="2"/>
  <c r="J281" i="2"/>
  <c r="I282" i="2"/>
  <c r="I281" i="2" s="1"/>
  <c r="J282" i="2"/>
  <c r="K282" i="2"/>
  <c r="K281" i="2" s="1"/>
  <c r="L282" i="2"/>
  <c r="L281" i="2" s="1"/>
  <c r="J285" i="2"/>
  <c r="K285" i="2"/>
  <c r="I286" i="2"/>
  <c r="I285" i="2" s="1"/>
  <c r="J286" i="2"/>
  <c r="K286" i="2"/>
  <c r="L286" i="2"/>
  <c r="L285" i="2" s="1"/>
  <c r="J289" i="2"/>
  <c r="I290" i="2"/>
  <c r="I289" i="2" s="1"/>
  <c r="J290" i="2"/>
  <c r="K290" i="2"/>
  <c r="K289" i="2" s="1"/>
  <c r="L290" i="2"/>
  <c r="L289" i="2" s="1"/>
  <c r="J293" i="2"/>
  <c r="K293" i="2"/>
  <c r="I294" i="2"/>
  <c r="I293" i="2" s="1"/>
  <c r="J294" i="2"/>
  <c r="K294" i="2"/>
  <c r="L294" i="2"/>
  <c r="L293" i="2" s="1"/>
  <c r="J296" i="2"/>
  <c r="I297" i="2"/>
  <c r="I296" i="2" s="1"/>
  <c r="J297" i="2"/>
  <c r="K297" i="2"/>
  <c r="K296" i="2" s="1"/>
  <c r="L297" i="2"/>
  <c r="L296" i="2" s="1"/>
  <c r="J299" i="2"/>
  <c r="K299" i="2"/>
  <c r="I300" i="2"/>
  <c r="I299" i="2" s="1"/>
  <c r="J300" i="2"/>
  <c r="K300" i="2"/>
  <c r="L300" i="2"/>
  <c r="L299" i="2" s="1"/>
  <c r="J305" i="2"/>
  <c r="J304" i="2" s="1"/>
  <c r="I306" i="2"/>
  <c r="I305" i="2" s="1"/>
  <c r="J306" i="2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J314" i="2"/>
  <c r="K314" i="2"/>
  <c r="I315" i="2"/>
  <c r="I314" i="2" s="1"/>
  <c r="J315" i="2"/>
  <c r="K315" i="2"/>
  <c r="L315" i="2"/>
  <c r="L314" i="2" s="1"/>
  <c r="J318" i="2"/>
  <c r="I319" i="2"/>
  <c r="I318" i="2" s="1"/>
  <c r="J319" i="2"/>
  <c r="K319" i="2"/>
  <c r="K318" i="2" s="1"/>
  <c r="L319" i="2"/>
  <c r="L318" i="2" s="1"/>
  <c r="J322" i="2"/>
  <c r="K322" i="2"/>
  <c r="I323" i="2"/>
  <c r="I322" i="2" s="1"/>
  <c r="J323" i="2"/>
  <c r="K323" i="2"/>
  <c r="L323" i="2"/>
  <c r="L322" i="2" s="1"/>
  <c r="J326" i="2"/>
  <c r="I327" i="2"/>
  <c r="I326" i="2" s="1"/>
  <c r="J327" i="2"/>
  <c r="K327" i="2"/>
  <c r="K326" i="2" s="1"/>
  <c r="L327" i="2"/>
  <c r="L326" i="2" s="1"/>
  <c r="J329" i="2"/>
  <c r="K329" i="2"/>
  <c r="I330" i="2"/>
  <c r="I329" i="2" s="1"/>
  <c r="J330" i="2"/>
  <c r="K330" i="2"/>
  <c r="L330" i="2"/>
  <c r="L329" i="2" s="1"/>
  <c r="J332" i="2"/>
  <c r="I333" i="2"/>
  <c r="I332" i="2" s="1"/>
  <c r="J333" i="2"/>
  <c r="K333" i="2"/>
  <c r="K332" i="2" s="1"/>
  <c r="L333" i="2"/>
  <c r="L332" i="2" s="1"/>
  <c r="J337" i="2"/>
  <c r="I338" i="2"/>
  <c r="I337" i="2" s="1"/>
  <c r="J338" i="2"/>
  <c r="K338" i="2"/>
  <c r="K337" i="2" s="1"/>
  <c r="K336" i="2" s="1"/>
  <c r="L338" i="2"/>
  <c r="L337" i="2" s="1"/>
  <c r="I340" i="2"/>
  <c r="J340" i="2"/>
  <c r="K340" i="2"/>
  <c r="L340" i="2"/>
  <c r="I343" i="2"/>
  <c r="J343" i="2"/>
  <c r="K343" i="2"/>
  <c r="L343" i="2"/>
  <c r="J346" i="2"/>
  <c r="K346" i="2"/>
  <c r="I347" i="2"/>
  <c r="I346" i="2" s="1"/>
  <c r="J347" i="2"/>
  <c r="K347" i="2"/>
  <c r="L347" i="2"/>
  <c r="L346" i="2" s="1"/>
  <c r="J350" i="2"/>
  <c r="I351" i="2"/>
  <c r="I350" i="2" s="1"/>
  <c r="J351" i="2"/>
  <c r="K351" i="2"/>
  <c r="K350" i="2" s="1"/>
  <c r="L351" i="2"/>
  <c r="L350" i="2" s="1"/>
  <c r="I354" i="2"/>
  <c r="J354" i="2"/>
  <c r="K354" i="2"/>
  <c r="I355" i="2"/>
  <c r="J355" i="2"/>
  <c r="K355" i="2"/>
  <c r="L355" i="2"/>
  <c r="L354" i="2" s="1"/>
  <c r="K358" i="2"/>
  <c r="I359" i="2"/>
  <c r="I358" i="2" s="1"/>
  <c r="J359" i="2"/>
  <c r="J358" i="2" s="1"/>
  <c r="K359" i="2"/>
  <c r="L359" i="2"/>
  <c r="L358" i="2" s="1"/>
  <c r="J361" i="2"/>
  <c r="K361" i="2"/>
  <c r="I362" i="2"/>
  <c r="I361" i="2" s="1"/>
  <c r="J362" i="2"/>
  <c r="K362" i="2"/>
  <c r="L362" i="2"/>
  <c r="L361" i="2" s="1"/>
  <c r="K364" i="2"/>
  <c r="I365" i="2"/>
  <c r="I364" i="2" s="1"/>
  <c r="J365" i="2"/>
  <c r="J364" i="2" s="1"/>
  <c r="K365" i="2"/>
  <c r="L365" i="2"/>
  <c r="L364" i="2" s="1"/>
  <c r="L368" i="5" l="1"/>
  <c r="I34" i="4"/>
  <c r="I368" i="4" s="1"/>
  <c r="J34" i="4"/>
  <c r="J184" i="4"/>
  <c r="I184" i="4"/>
  <c r="K34" i="4"/>
  <c r="K368" i="4" s="1"/>
  <c r="I238" i="4"/>
  <c r="K368" i="3"/>
  <c r="J34" i="3"/>
  <c r="J368" i="3" s="1"/>
  <c r="L303" i="3"/>
  <c r="L184" i="3" s="1"/>
  <c r="L368" i="3" s="1"/>
  <c r="K185" i="3"/>
  <c r="K184" i="3" s="1"/>
  <c r="I34" i="3"/>
  <c r="I184" i="3"/>
  <c r="L238" i="3"/>
  <c r="I303" i="3"/>
  <c r="L168" i="2"/>
  <c r="L113" i="2"/>
  <c r="L93" i="2"/>
  <c r="L65" i="2"/>
  <c r="L34" i="2" s="1"/>
  <c r="K304" i="2"/>
  <c r="K303" i="2" s="1"/>
  <c r="J336" i="2"/>
  <c r="J303" i="2" s="1"/>
  <c r="L271" i="2"/>
  <c r="K271" i="2"/>
  <c r="J238" i="2"/>
  <c r="J185" i="2"/>
  <c r="J93" i="2"/>
  <c r="I336" i="2"/>
  <c r="I304" i="2"/>
  <c r="I303" i="2" s="1"/>
  <c r="J271" i="2"/>
  <c r="I239" i="2"/>
  <c r="I216" i="2"/>
  <c r="I186" i="2"/>
  <c r="I185" i="2" s="1"/>
  <c r="L139" i="2"/>
  <c r="L104" i="2"/>
  <c r="L336" i="2"/>
  <c r="L304" i="2"/>
  <c r="L303" i="2" s="1"/>
  <c r="L239" i="2"/>
  <c r="L238" i="2" s="1"/>
  <c r="L216" i="2"/>
  <c r="L186" i="2"/>
  <c r="L185" i="2" s="1"/>
  <c r="J173" i="2"/>
  <c r="J168" i="2" s="1"/>
  <c r="J113" i="2"/>
  <c r="I271" i="2"/>
  <c r="L159" i="2"/>
  <c r="L158" i="2" s="1"/>
  <c r="K34" i="2"/>
  <c r="K168" i="2"/>
  <c r="K159" i="2"/>
  <c r="K158" i="2" s="1"/>
  <c r="K139" i="2"/>
  <c r="J66" i="2"/>
  <c r="J65" i="2" s="1"/>
  <c r="J35" i="2"/>
  <c r="I113" i="2"/>
  <c r="I104" i="2"/>
  <c r="I93" i="2"/>
  <c r="K66" i="2"/>
  <c r="K65" i="2" s="1"/>
  <c r="I173" i="2"/>
  <c r="I168" i="2" s="1"/>
  <c r="K239" i="2"/>
  <c r="K238" i="2" s="1"/>
  <c r="K216" i="2"/>
  <c r="K186" i="2"/>
  <c r="J159" i="2"/>
  <c r="J158" i="2" s="1"/>
  <c r="J139" i="2"/>
  <c r="K113" i="2"/>
  <c r="K104" i="2"/>
  <c r="K93" i="2"/>
  <c r="I66" i="2"/>
  <c r="I65" i="2" s="1"/>
  <c r="I35" i="2"/>
  <c r="L365" i="1"/>
  <c r="K365" i="1"/>
  <c r="J365" i="1"/>
  <c r="I365" i="1"/>
  <c r="I364" i="1" s="1"/>
  <c r="L364" i="1"/>
  <c r="K364" i="1"/>
  <c r="J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I337" i="1" s="1"/>
  <c r="L337" i="1"/>
  <c r="K337" i="1"/>
  <c r="J337" i="1"/>
  <c r="L336" i="1"/>
  <c r="K336" i="1"/>
  <c r="J336" i="1"/>
  <c r="L333" i="1"/>
  <c r="K333" i="1"/>
  <c r="J333" i="1"/>
  <c r="I333" i="1"/>
  <c r="I332" i="1" s="1"/>
  <c r="L332" i="1"/>
  <c r="K332" i="1"/>
  <c r="J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I305" i="1" s="1"/>
  <c r="L305" i="1"/>
  <c r="K305" i="1"/>
  <c r="J305" i="1"/>
  <c r="L304" i="1"/>
  <c r="K304" i="1"/>
  <c r="J304" i="1"/>
  <c r="L303" i="1"/>
  <c r="K303" i="1"/>
  <c r="J303" i="1"/>
  <c r="L300" i="1"/>
  <c r="K300" i="1"/>
  <c r="J300" i="1"/>
  <c r="I300" i="1"/>
  <c r="I299" i="1" s="1"/>
  <c r="L299" i="1"/>
  <c r="K299" i="1"/>
  <c r="J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I289" i="1" s="1"/>
  <c r="L289" i="1"/>
  <c r="K289" i="1"/>
  <c r="J289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I272" i="1" s="1"/>
  <c r="L272" i="1"/>
  <c r="K272" i="1"/>
  <c r="J272" i="1"/>
  <c r="L271" i="1"/>
  <c r="K271" i="1"/>
  <c r="J271" i="1"/>
  <c r="L268" i="1"/>
  <c r="K268" i="1"/>
  <c r="J268" i="1"/>
  <c r="I268" i="1"/>
  <c r="I267" i="1" s="1"/>
  <c r="L267" i="1"/>
  <c r="K267" i="1"/>
  <c r="J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I257" i="1" s="1"/>
  <c r="L257" i="1"/>
  <c r="K257" i="1"/>
  <c r="J257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L238" i="1"/>
  <c r="K238" i="1"/>
  <c r="J238" i="1"/>
  <c r="L234" i="1"/>
  <c r="K234" i="1"/>
  <c r="J234" i="1"/>
  <c r="I234" i="1"/>
  <c r="I233" i="1" s="1"/>
  <c r="I232" i="1" s="1"/>
  <c r="L233" i="1"/>
  <c r="K233" i="1"/>
  <c r="J233" i="1"/>
  <c r="L232" i="1"/>
  <c r="K232" i="1"/>
  <c r="J232" i="1"/>
  <c r="L230" i="1"/>
  <c r="K230" i="1"/>
  <c r="J230" i="1"/>
  <c r="I230" i="1"/>
  <c r="L229" i="1"/>
  <c r="K229" i="1"/>
  <c r="J229" i="1"/>
  <c r="I229" i="1"/>
  <c r="I228" i="1" s="1"/>
  <c r="L228" i="1"/>
  <c r="K228" i="1"/>
  <c r="J228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I217" i="1" s="1"/>
  <c r="L217" i="1"/>
  <c r="K217" i="1"/>
  <c r="J217" i="1"/>
  <c r="L216" i="1"/>
  <c r="K216" i="1"/>
  <c r="J216" i="1"/>
  <c r="L211" i="1"/>
  <c r="K211" i="1"/>
  <c r="J211" i="1"/>
  <c r="I211" i="1"/>
  <c r="I210" i="1" s="1"/>
  <c r="I209" i="1" s="1"/>
  <c r="L210" i="1"/>
  <c r="K210" i="1"/>
  <c r="J210" i="1"/>
  <c r="L209" i="1"/>
  <c r="K209" i="1"/>
  <c r="J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I201" i="1" s="1"/>
  <c r="L201" i="1"/>
  <c r="K201" i="1"/>
  <c r="J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L185" i="1"/>
  <c r="K185" i="1"/>
  <c r="J185" i="1"/>
  <c r="L184" i="1"/>
  <c r="K184" i="1"/>
  <c r="J184" i="1"/>
  <c r="L180" i="1"/>
  <c r="K180" i="1"/>
  <c r="J180" i="1"/>
  <c r="I180" i="1"/>
  <c r="I179" i="1" s="1"/>
  <c r="L179" i="1"/>
  <c r="K179" i="1"/>
  <c r="J179" i="1"/>
  <c r="L175" i="1"/>
  <c r="K175" i="1"/>
  <c r="J175" i="1"/>
  <c r="I175" i="1"/>
  <c r="I174" i="1" s="1"/>
  <c r="L174" i="1"/>
  <c r="K174" i="1"/>
  <c r="J174" i="1"/>
  <c r="L173" i="1"/>
  <c r="K173" i="1"/>
  <c r="J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J113" i="1" s="1"/>
  <c r="I114" i="1"/>
  <c r="L113" i="1"/>
  <c r="K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J104" i="1" s="1"/>
  <c r="I105" i="1"/>
  <c r="L104" i="1"/>
  <c r="K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J95" i="1" s="1"/>
  <c r="J94" i="1" s="1"/>
  <c r="I96" i="1"/>
  <c r="L95" i="1"/>
  <c r="K95" i="1"/>
  <c r="I95" i="1"/>
  <c r="L94" i="1"/>
  <c r="K94" i="1"/>
  <c r="I94" i="1"/>
  <c r="L93" i="1"/>
  <c r="K93" i="1"/>
  <c r="I93" i="1"/>
  <c r="L89" i="1"/>
  <c r="K89" i="1"/>
  <c r="J89" i="1"/>
  <c r="J88" i="1" s="1"/>
  <c r="J87" i="1" s="1"/>
  <c r="J86" i="1" s="1"/>
  <c r="I89" i="1"/>
  <c r="L88" i="1"/>
  <c r="K88" i="1"/>
  <c r="I88" i="1"/>
  <c r="L87" i="1"/>
  <c r="K87" i="1"/>
  <c r="I87" i="1"/>
  <c r="L86" i="1"/>
  <c r="K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J77" i="1" s="1"/>
  <c r="I78" i="1"/>
  <c r="L77" i="1"/>
  <c r="K77" i="1"/>
  <c r="I77" i="1"/>
  <c r="L73" i="1"/>
  <c r="K73" i="1"/>
  <c r="J73" i="1"/>
  <c r="J72" i="1" s="1"/>
  <c r="J66" i="1" s="1"/>
  <c r="J65" i="1" s="1"/>
  <c r="I73" i="1"/>
  <c r="L72" i="1"/>
  <c r="K72" i="1"/>
  <c r="I72" i="1"/>
  <c r="L68" i="1"/>
  <c r="K68" i="1"/>
  <c r="J68" i="1"/>
  <c r="I68" i="1"/>
  <c r="L67" i="1"/>
  <c r="K67" i="1"/>
  <c r="K66" i="1" s="1"/>
  <c r="K65" i="1" s="1"/>
  <c r="K34" i="1" s="1"/>
  <c r="K368" i="1" s="1"/>
  <c r="J67" i="1"/>
  <c r="I67" i="1"/>
  <c r="L66" i="1"/>
  <c r="I66" i="1"/>
  <c r="I65" i="1" s="1"/>
  <c r="L65" i="1"/>
  <c r="L49" i="1"/>
  <c r="K49" i="1"/>
  <c r="J49" i="1"/>
  <c r="J48" i="1" s="1"/>
  <c r="J47" i="1" s="1"/>
  <c r="J46" i="1" s="1"/>
  <c r="I49" i="1"/>
  <c r="L48" i="1"/>
  <c r="K48" i="1"/>
  <c r="I48" i="1"/>
  <c r="L47" i="1"/>
  <c r="K47" i="1"/>
  <c r="I47" i="1"/>
  <c r="I46" i="1" s="1"/>
  <c r="L46" i="1"/>
  <c r="K46" i="1"/>
  <c r="L44" i="1"/>
  <c r="K44" i="1"/>
  <c r="J44" i="1"/>
  <c r="I44" i="1"/>
  <c r="L43" i="1"/>
  <c r="K43" i="1"/>
  <c r="J43" i="1"/>
  <c r="J42" i="1" s="1"/>
  <c r="J35" i="1" s="1"/>
  <c r="I43" i="1"/>
  <c r="L42" i="1"/>
  <c r="K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I35" i="1"/>
  <c r="L34" i="1"/>
  <c r="L368" i="1" s="1"/>
  <c r="J368" i="4" l="1"/>
  <c r="I368" i="3"/>
  <c r="L368" i="2"/>
  <c r="J184" i="2"/>
  <c r="L184" i="2"/>
  <c r="I238" i="2"/>
  <c r="I184" i="2" s="1"/>
  <c r="I34" i="2"/>
  <c r="K185" i="2"/>
  <c r="K184" i="2" s="1"/>
  <c r="K368" i="2" s="1"/>
  <c r="J34" i="2"/>
  <c r="J368" i="2" s="1"/>
  <c r="I216" i="1"/>
  <c r="I271" i="1"/>
  <c r="I336" i="1"/>
  <c r="J93" i="1"/>
  <c r="J34" i="1" s="1"/>
  <c r="J368" i="1" s="1"/>
  <c r="I173" i="1"/>
  <c r="I168" i="1" s="1"/>
  <c r="I34" i="1" s="1"/>
  <c r="I186" i="1"/>
  <c r="I185" i="1" s="1"/>
  <c r="I239" i="1"/>
  <c r="I304" i="1"/>
  <c r="I368" i="2" l="1"/>
  <c r="I303" i="1"/>
  <c r="I238" i="1"/>
  <c r="I184" i="1" s="1"/>
  <c r="I368" i="1" s="1"/>
</calcChain>
</file>

<file path=xl/sharedStrings.xml><?xml version="1.0" encoding="utf-8"?>
<sst xmlns="http://schemas.openxmlformats.org/spreadsheetml/2006/main" count="3920" uniqueCount="264">
  <si>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</si>
  <si>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</si>
  <si>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</si>
  <si>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</si>
  <si>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</si>
  <si>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</si>
  <si>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2022 m. rugsėjo mėn. 30 d. metinės, ketvirtinės ataskaitos forma Nr. 2)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</si>
  <si>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</si>
  <si>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</si>
  <si>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</si>
  <si>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2022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</si>
  <si>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</si>
  <si>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</si>
  <si>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</si>
  <si>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</si>
  <si>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</si>
  <si>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</si>
  <si>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</si>
  <si>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</si>
  <si>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</si>
  <si>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</si>
  <si>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</si>
  <si>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288617640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</si>
  <si>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</si>
  <si>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</si>
  <si>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</si>
  <si>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</si>
  <si>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</si>
  <si>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</si>
  <si>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</si>
  <si>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</si>
  <si>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</si>
  <si>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</si>
  <si>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</si>
  <si>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</si>
  <si>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</si>
  <si>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</si>
  <si>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</si>
  <si>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</si>
  <si>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</si>
  <si>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</si>
  <si>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</si>
  <si>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</si>
  <si>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</si>
  <si>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</si>
  <si>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</si>
  <si>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</si>
  <si>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</si>
  <si>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</si>
  <si>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</si>
  <si>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</si>
  <si>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</si>
  <si>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</si>
  <si>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</si>
  <si>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</si>
  <si>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</si>
  <si>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</si>
  <si>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</si>
  <si>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</si>
  <si>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</si>
  <si>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</si>
  <si>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</si>
  <si>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</si>
  <si>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</si>
  <si>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</si>
  <si>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</si>
  <si>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</si>
  <si>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</si>
  <si>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</si>
  <si>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</si>
  <si>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</si>
  <si>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</si>
  <si>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</si>
  <si>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</si>
  <si>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</si>
  <si>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</si>
  <si>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</si>
  <si>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</si>
  <si>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</si>
  <si>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</si>
  <si>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</si>
  <si>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</si>
  <si>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</si>
  <si>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</si>
  <si>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</si>
  <si>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</si>
  <si>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</si>
  <si>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</si>
  <si>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</si>
  <si>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</si>
  <si>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</si>
  <si>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</si>
  <si>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</si>
  <si>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</si>
  <si>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</si>
  <si>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</si>
  <si>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</si>
  <si>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</si>
  <si>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</si>
  <si>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</si>
  <si>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</si>
  <si>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</si>
  <si>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</si>
  <si>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</si>
  <si>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</si>
  <si>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</si>
  <si>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</si>
  <si>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</si>
  <si>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</si>
  <si>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</si>
  <si>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</si>
  <si>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</si>
  <si>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</si>
  <si>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</si>
  <si>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</si>
  <si>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</si>
  <si>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</si>
  <si>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</si>
  <si>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</si>
  <si>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</si>
  <si>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</si>
  <si>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</si>
  <si>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</si>
  <si>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</si>
  <si>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</si>
  <si>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</si>
  <si>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</si>
  <si>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</si>
  <si>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</si>
  <si>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</si>
  <si>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</si>
  <si>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</si>
  <si>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</si>
  <si>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</si>
  <si>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</si>
  <si>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</si>
  <si>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</si>
  <si>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</si>
  <si>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</si>
  <si>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</si>
  <si>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</si>
  <si>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</si>
  <si>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</si>
  <si>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</si>
  <si>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</si>
  <si>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</si>
  <si>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</si>
  <si>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</si>
  <si>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</si>
  <si>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</si>
  <si>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</si>
  <si>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</si>
  <si>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</si>
  <si>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</si>
  <si>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</si>
  <si>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</si>
  <si>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</si>
  <si>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</si>
  <si>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</si>
  <si>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</si>
  <si>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</si>
  <si>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</si>
  <si>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</si>
  <si>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</si>
  <si>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</si>
  <si>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</si>
  <si>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</si>
  <si>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</si>
  <si>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</si>
  <si>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</si>
  <si>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</si>
  <si>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</si>
  <si>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</si>
  <si>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</si>
  <si>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</si>
  <si>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</si>
  <si>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</si>
  <si>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</si>
  <si>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</si>
  <si>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</si>
  <si>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</si>
  <si>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</si>
  <si>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</si>
  <si>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</si>
  <si>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</si>
  <si>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</si>
  <si>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</si>
  <si>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</si>
  <si>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</si>
  <si>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</si>
  <si>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</si>
  <si>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</si>
  <si>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</si>
  <si>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</si>
  <si>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</si>
  <si>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</si>
  <si>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</si>
  <si>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</si>
  <si>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</si>
  <si>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</si>
  <si>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</si>
  <si>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</si>
  <si>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</si>
  <si>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</si>
  <si>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</si>
  <si>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</si>
  <si>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</si>
  <si>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</si>
  <si>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</si>
  <si>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</si>
  <si>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</si>
  <si>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</si>
  <si>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</si>
  <si>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</si>
  <si>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</si>
  <si>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</si>
  <si>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</si>
  <si>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</si>
  <si>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</si>
  <si>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</si>
  <si>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</si>
  <si>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</si>
  <si>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</si>
  <si>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</si>
  <si>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</si>
  <si>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</si>
  <si>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</si>
  <si>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</si>
  <si>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</si>
  <si>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</si>
  <si>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</si>
  <si>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</si>
  <si>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</si>
  <si>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</si>
  <si>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</si>
  <si>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</si>
  <si>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 (finansinę apskaitą tvarkančio asmanes,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</si>
  <si>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</si>
  <si>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</si>
  <si>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</si>
  <si>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</si>
  <si>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</si>
  <si>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</si>
  <si>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</si>
  <si>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</si>
  <si>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</si>
  <si>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</si>
  <si>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</si>
  <si>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</si>
  <si>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</si>
  <si>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</si>
  <si>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</si>
  <si>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</si>
  <si>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</si>
  <si>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</si>
  <si>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</si>
  <si>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</si>
  <si>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</si>
  <si>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</si>
  <si>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</si>
  <si>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</si>
  <si>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2022.10.10 Nr.SFD-982</t>
  </si>
  <si>
    <t>Seniūno pavaduotoja</t>
  </si>
  <si>
    <t>Anėlė Užkurienė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</si>
</sst>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184" workbookViewId="0">
      <selection activeCell="J372" sqref="J372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261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20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25</v>
      </c>
      <c r="J29" s="40" t="s">
        <v>29</v>
      </c>
      <c r="K29" s="30" t="s">
        <v>30</v>
      </c>
      <c r="L29" s="30" t="s">
        <v>31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109600</v>
      </c>
      <c r="J34" s="110">
        <f>SUM(J35+J46+J65+J86+J93+J113+J139+J158+J168)</f>
        <v>98100</v>
      </c>
      <c r="K34" s="111">
        <f>SUM(K35+K46+K65+K86+K93+K113+K139+K158+K168)</f>
        <v>77622.759999999995</v>
      </c>
      <c r="L34" s="110">
        <f>SUM(L35+L46+L65+L86+L93+L113+L139+L158+L168)</f>
        <v>77605.08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64100</v>
      </c>
      <c r="J35" s="110">
        <f>SUM(J36+J42)</f>
        <v>53000</v>
      </c>
      <c r="K35" s="112">
        <f>SUM(K36+K42)</f>
        <v>41203.24</v>
      </c>
      <c r="L35" s="113">
        <f>SUM(L36+L42)</f>
        <v>41203.24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63100</v>
      </c>
      <c r="J36" s="110">
        <f>SUM(J37)</f>
        <v>52100</v>
      </c>
      <c r="K36" s="111">
        <f>SUM(K37)</f>
        <v>40614.29</v>
      </c>
      <c r="L36" s="110">
        <f>SUM(L37)</f>
        <v>40614.29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63100</v>
      </c>
      <c r="J37" s="110">
        <f t="shared" ref="J37:L38" si="0">SUM(J38)</f>
        <v>52100</v>
      </c>
      <c r="K37" s="110">
        <f t="shared" si="0"/>
        <v>40614.29</v>
      </c>
      <c r="L37" s="110">
        <f t="shared" si="0"/>
        <v>40614.29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63100</v>
      </c>
      <c r="J38" s="111">
        <f t="shared" si="0"/>
        <v>52100</v>
      </c>
      <c r="K38" s="111">
        <f t="shared" si="0"/>
        <v>40614.29</v>
      </c>
      <c r="L38" s="111">
        <f t="shared" si="0"/>
        <v>40614.29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63100</v>
      </c>
      <c r="J39" s="115">
        <v>52100</v>
      </c>
      <c r="K39" s="115">
        <v>40614.29</v>
      </c>
      <c r="L39" s="115">
        <v>40614.29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1000</v>
      </c>
      <c r="J42" s="110">
        <f t="shared" si="1"/>
        <v>900</v>
      </c>
      <c r="K42" s="111">
        <f t="shared" si="1"/>
        <v>588.95000000000005</v>
      </c>
      <c r="L42" s="110">
        <f t="shared" si="1"/>
        <v>588.95000000000005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1000</v>
      </c>
      <c r="J43" s="110">
        <f t="shared" si="1"/>
        <v>900</v>
      </c>
      <c r="K43" s="110">
        <f t="shared" si="1"/>
        <v>588.95000000000005</v>
      </c>
      <c r="L43" s="110">
        <f t="shared" si="1"/>
        <v>588.95000000000005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1000</v>
      </c>
      <c r="J44" s="110">
        <f t="shared" si="1"/>
        <v>900</v>
      </c>
      <c r="K44" s="110">
        <f t="shared" si="1"/>
        <v>588.95000000000005</v>
      </c>
      <c r="L44" s="110">
        <f t="shared" si="1"/>
        <v>588.95000000000005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1000</v>
      </c>
      <c r="J45" s="115">
        <v>900</v>
      </c>
      <c r="K45" s="115">
        <v>588.95000000000005</v>
      </c>
      <c r="L45" s="115">
        <v>588.95000000000005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45000</v>
      </c>
      <c r="J46" s="118">
        <f t="shared" si="2"/>
        <v>44600</v>
      </c>
      <c r="K46" s="117">
        <f t="shared" si="2"/>
        <v>36389.599999999999</v>
      </c>
      <c r="L46" s="117">
        <f t="shared" si="2"/>
        <v>36371.919999999998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45000</v>
      </c>
      <c r="J47" s="111">
        <f t="shared" si="2"/>
        <v>44600</v>
      </c>
      <c r="K47" s="110">
        <f t="shared" si="2"/>
        <v>36389.599999999999</v>
      </c>
      <c r="L47" s="111">
        <f t="shared" si="2"/>
        <v>36371.919999999998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45000</v>
      </c>
      <c r="J48" s="111">
        <f t="shared" si="2"/>
        <v>44600</v>
      </c>
      <c r="K48" s="113">
        <f t="shared" si="2"/>
        <v>36389.599999999999</v>
      </c>
      <c r="L48" s="113">
        <f t="shared" si="2"/>
        <v>36371.919999999998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45000</v>
      </c>
      <c r="J49" s="119">
        <f>SUM(J50:J64)</f>
        <v>44600</v>
      </c>
      <c r="K49" s="120">
        <f>SUM(K50:K64)</f>
        <v>36389.599999999999</v>
      </c>
      <c r="L49" s="120">
        <f>SUM(L50:L64)</f>
        <v>36371.919999999998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1800</v>
      </c>
      <c r="J53" s="115">
        <v>1600</v>
      </c>
      <c r="K53" s="115">
        <v>1277.03</v>
      </c>
      <c r="L53" s="115">
        <v>1277.03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100</v>
      </c>
      <c r="J55" s="115">
        <v>100</v>
      </c>
      <c r="K55" s="115">
        <v>90</v>
      </c>
      <c r="L55" s="115">
        <v>90</v>
      </c>
    </row>
    <row r="56" spans="1:12" ht="25.5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1900</v>
      </c>
      <c r="J56" s="115">
        <v>1900</v>
      </c>
      <c r="K56" s="115">
        <v>1892.38</v>
      </c>
      <c r="L56" s="115">
        <v>1892.38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500</v>
      </c>
      <c r="J58" s="115">
        <v>500</v>
      </c>
      <c r="K58" s="115">
        <v>240.11</v>
      </c>
      <c r="L58" s="115">
        <v>240.11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400</v>
      </c>
      <c r="J59" s="115">
        <v>400</v>
      </c>
      <c r="K59" s="115">
        <v>365</v>
      </c>
      <c r="L59" s="115">
        <v>365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38600</v>
      </c>
      <c r="J61" s="115">
        <v>38500</v>
      </c>
      <c r="K61" s="115">
        <v>31043.82</v>
      </c>
      <c r="L61" s="115">
        <v>31043.82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300</v>
      </c>
      <c r="J62" s="115">
        <v>300</v>
      </c>
      <c r="K62" s="115">
        <v>283.25</v>
      </c>
      <c r="L62" s="115">
        <v>283.25</v>
      </c>
    </row>
    <row r="63" spans="1:12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300</v>
      </c>
      <c r="J63" s="115">
        <v>300</v>
      </c>
      <c r="K63" s="115">
        <v>300</v>
      </c>
      <c r="L63" s="115">
        <v>300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1100</v>
      </c>
      <c r="J64" s="115">
        <v>1000</v>
      </c>
      <c r="K64" s="115">
        <v>898.01</v>
      </c>
      <c r="L64" s="115">
        <v>880.33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500</v>
      </c>
      <c r="J139" s="122">
        <f>SUM(J140+J145+J153)</f>
        <v>500</v>
      </c>
      <c r="K139" s="111">
        <f>SUM(K140+K145+K153)</f>
        <v>29.92</v>
      </c>
      <c r="L139" s="110">
        <f>SUM(L140+L145+L153)</f>
        <v>29.92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500</v>
      </c>
      <c r="J153" s="122">
        <f t="shared" si="15"/>
        <v>500</v>
      </c>
      <c r="K153" s="111">
        <f t="shared" si="15"/>
        <v>29.92</v>
      </c>
      <c r="L153" s="110">
        <f t="shared" si="15"/>
        <v>29.92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500</v>
      </c>
      <c r="J154" s="128">
        <f t="shared" si="15"/>
        <v>500</v>
      </c>
      <c r="K154" s="120">
        <f t="shared" si="15"/>
        <v>29.92</v>
      </c>
      <c r="L154" s="119">
        <f t="shared" si="15"/>
        <v>29.92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500</v>
      </c>
      <c r="J155" s="122">
        <f>SUM(J156:J157)</f>
        <v>500</v>
      </c>
      <c r="K155" s="111">
        <f>SUM(K156:K157)</f>
        <v>29.92</v>
      </c>
      <c r="L155" s="110">
        <f>SUM(L156:L157)</f>
        <v>29.92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500</v>
      </c>
      <c r="J156" s="130">
        <v>500</v>
      </c>
      <c r="K156" s="130">
        <v>29.92</v>
      </c>
      <c r="L156" s="130">
        <v>29.92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5500</v>
      </c>
      <c r="J184" s="122">
        <f>SUM(J185+J238+J303)</f>
        <v>5500</v>
      </c>
      <c r="K184" s="111">
        <f>SUM(K185+K238+K303)</f>
        <v>5499.45</v>
      </c>
      <c r="L184" s="110">
        <f>SUM(L185+L238+L303)</f>
        <v>5499.45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5500</v>
      </c>
      <c r="J185" s="117">
        <f>SUM(J186+J209+J216+J228+J232)</f>
        <v>5500</v>
      </c>
      <c r="K185" s="117">
        <f>SUM(K186+K209+K216+K228+K232)</f>
        <v>5499.45</v>
      </c>
      <c r="L185" s="117">
        <f>SUM(L186+L209+L216+L228+L232)</f>
        <v>5499.45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5500</v>
      </c>
      <c r="J186" s="122">
        <f>SUM(J187+J190+J195+J201+J206)</f>
        <v>5500</v>
      </c>
      <c r="K186" s="111">
        <f>SUM(K187+K190+K195+K201+K206)</f>
        <v>5499.45</v>
      </c>
      <c r="L186" s="110">
        <f>SUM(L187+L190+L195+L201+L206)</f>
        <v>5499.45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5500</v>
      </c>
      <c r="J195" s="122">
        <f>J196</f>
        <v>5500</v>
      </c>
      <c r="K195" s="111">
        <f>K196</f>
        <v>5499.45</v>
      </c>
      <c r="L195" s="110">
        <f>L196</f>
        <v>5499.45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5500</v>
      </c>
      <c r="J196" s="110">
        <f>SUM(J197:J200)</f>
        <v>5500</v>
      </c>
      <c r="K196" s="110">
        <f>SUM(K197:K200)</f>
        <v>5499.45</v>
      </c>
      <c r="L196" s="110">
        <f>SUM(L197:L200)</f>
        <v>5499.45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5500</v>
      </c>
      <c r="J198" s="116">
        <v>5500</v>
      </c>
      <c r="K198" s="116">
        <v>5499.45</v>
      </c>
      <c r="L198" s="116">
        <v>5499.45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115100</v>
      </c>
      <c r="J368" s="125">
        <f>SUM(J34+J184)</f>
        <v>103600</v>
      </c>
      <c r="K368" s="125">
        <f>SUM(K34+K184)</f>
        <v>83122.209999999992</v>
      </c>
      <c r="L368" s="125">
        <f>SUM(L34+L184)</f>
        <v>83104.53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262</v>
      </c>
      <c r="E370" s="163"/>
      <c r="F370" s="163"/>
      <c r="G370" s="163"/>
      <c r="H370" s="105"/>
      <c r="I370" s="106"/>
      <c r="J370" s="104"/>
      <c r="K370" s="163" t="s">
        <v>263</v>
      </c>
      <c r="L370" s="163"/>
    </row>
    <row r="371" spans="1:12" ht="18.75" customHeight="1">
      <c r="A371" s="107"/>
      <c r="B371" s="107"/>
      <c r="C371" s="107"/>
      <c r="D371" s="165" t="s">
        <v>231</v>
      </c>
      <c r="E371" s="165"/>
      <c r="F371" s="165"/>
      <c r="G371" s="165"/>
      <c r="I371" s="17" t="s">
        <v>232</v>
      </c>
      <c r="K371" s="148" t="s">
        <v>233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234</v>
      </c>
      <c r="E373" s="163"/>
      <c r="F373" s="163"/>
      <c r="G373" s="163"/>
      <c r="I373" s="13"/>
      <c r="K373" s="163" t="s">
        <v>235</v>
      </c>
      <c r="L373" s="163"/>
    </row>
    <row r="374" spans="1:12" ht="25.5" customHeight="1">
      <c r="D374" s="146" t="s">
        <v>236</v>
      </c>
      <c r="E374" s="147"/>
      <c r="F374" s="147"/>
      <c r="G374" s="147"/>
      <c r="H374" s="19"/>
      <c r="I374" s="14" t="s">
        <v>232</v>
      </c>
      <c r="K374" s="148" t="s">
        <v>233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946A6-32D8-4C0C-B6FD-3C67336A6004}">
  <dimension ref="A1:S374"/>
  <sheetViews>
    <sheetView tabSelected="1" topLeftCell="A49" workbookViewId="0">
      <selection activeCell="K370" sqref="K370:L370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261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238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260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237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259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2900</v>
      </c>
      <c r="J34" s="110">
        <f>SUM(J35+J46+J65+J86+J93+J113+J139+J158+J168)</f>
        <v>2500</v>
      </c>
      <c r="K34" s="111">
        <f>SUM(K35+K46+K65+K86+K93+K113+K139+K158+K168)</f>
        <v>2016.97</v>
      </c>
      <c r="L34" s="110">
        <f>SUM(L35+L46+L65+L86+L93+L113+L139+L158+L168)</f>
        <v>2016.97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>SUM(J38)</f>
        <v>0</v>
      </c>
      <c r="K37" s="110">
        <f>SUM(K38)</f>
        <v>0</v>
      </c>
      <c r="L37" s="110">
        <f>SUM(L38)</f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>SUM(J39)</f>
        <v>0</v>
      </c>
      <c r="K38" s="111">
        <f>SUM(K39)</f>
        <v>0</v>
      </c>
      <c r="L38" s="111">
        <f>SUM(L39)</f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0</v>
      </c>
      <c r="J42" s="110">
        <f>J43</f>
        <v>0</v>
      </c>
      <c r="K42" s="111">
        <f>K43</f>
        <v>0</v>
      </c>
      <c r="L42" s="110">
        <f>L43</f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0</v>
      </c>
      <c r="J43" s="110">
        <f>J44</f>
        <v>0</v>
      </c>
      <c r="K43" s="110">
        <f>K44</f>
        <v>0</v>
      </c>
      <c r="L43" s="110">
        <f>L44</f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0</v>
      </c>
      <c r="J44" s="110">
        <f>J45</f>
        <v>0</v>
      </c>
      <c r="K44" s="110">
        <f>K45</f>
        <v>0</v>
      </c>
      <c r="L44" s="110">
        <f>L45</f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2900</v>
      </c>
      <c r="J46" s="118">
        <f>J47</f>
        <v>2500</v>
      </c>
      <c r="K46" s="117">
        <f>K47</f>
        <v>2016.97</v>
      </c>
      <c r="L46" s="117">
        <f>L47</f>
        <v>2016.97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2900</v>
      </c>
      <c r="J47" s="111">
        <f>J48</f>
        <v>2500</v>
      </c>
      <c r="K47" s="110">
        <f>K48</f>
        <v>2016.97</v>
      </c>
      <c r="L47" s="111">
        <f>L48</f>
        <v>2016.97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2900</v>
      </c>
      <c r="J48" s="111">
        <f>J49</f>
        <v>2500</v>
      </c>
      <c r="K48" s="113">
        <f>K49</f>
        <v>2016.97</v>
      </c>
      <c r="L48" s="113">
        <f>L49</f>
        <v>2016.97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2900</v>
      </c>
      <c r="J49" s="119">
        <f>SUM(J50:J64)</f>
        <v>2500</v>
      </c>
      <c r="K49" s="120">
        <f>SUM(K50:K64)</f>
        <v>2016.97</v>
      </c>
      <c r="L49" s="120">
        <f>SUM(L50:L64)</f>
        <v>2016.97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200</v>
      </c>
      <c r="J53" s="115">
        <v>100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100</v>
      </c>
      <c r="J56" s="115">
        <v>100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2400</v>
      </c>
      <c r="J61" s="115">
        <v>2100</v>
      </c>
      <c r="K61" s="115">
        <v>1916.97</v>
      </c>
      <c r="L61" s="115">
        <v>1916.97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200</v>
      </c>
      <c r="J64" s="115">
        <v>200</v>
      </c>
      <c r="K64" s="115">
        <v>100</v>
      </c>
      <c r="L64" s="115">
        <v>100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0</v>
      </c>
      <c r="J153" s="122">
        <f>J154</f>
        <v>0</v>
      </c>
      <c r="K153" s="111">
        <f>K154</f>
        <v>0</v>
      </c>
      <c r="L153" s="110">
        <f>L154</f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0</v>
      </c>
      <c r="J154" s="128">
        <f>J155</f>
        <v>0</v>
      </c>
      <c r="K154" s="120">
        <f>K155</f>
        <v>0</v>
      </c>
      <c r="L154" s="119">
        <f>L155</f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0</v>
      </c>
      <c r="J209" s="124">
        <f>J210</f>
        <v>0</v>
      </c>
      <c r="K209" s="112">
        <f>K210</f>
        <v>0</v>
      </c>
      <c r="L209" s="113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0</v>
      </c>
      <c r="J210" s="122">
        <f>J211</f>
        <v>0</v>
      </c>
      <c r="K210" s="111">
        <f>K211</f>
        <v>0</v>
      </c>
      <c r="L210" s="110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2900</v>
      </c>
      <c r="J368" s="125">
        <f>SUM(J34+J184)</f>
        <v>2500</v>
      </c>
      <c r="K368" s="125">
        <f>SUM(K34+K184)</f>
        <v>2016.97</v>
      </c>
      <c r="L368" s="125">
        <f>SUM(L34+L184)</f>
        <v>2016.97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262</v>
      </c>
      <c r="E370" s="163"/>
      <c r="F370" s="163"/>
      <c r="G370" s="163"/>
      <c r="H370" s="105"/>
      <c r="I370" s="106"/>
      <c r="J370" s="104"/>
      <c r="K370" s="163" t="s">
        <v>263</v>
      </c>
      <c r="L370" s="163"/>
    </row>
    <row r="371" spans="1:12" ht="18.75" customHeight="1">
      <c r="A371" s="107"/>
      <c r="B371" s="107"/>
      <c r="C371" s="107"/>
      <c r="D371" s="165" t="s">
        <v>231</v>
      </c>
      <c r="E371" s="165"/>
      <c r="F371" s="165"/>
      <c r="G371" s="165"/>
      <c r="I371" s="17" t="s">
        <v>232</v>
      </c>
      <c r="K371" s="148" t="s">
        <v>233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234</v>
      </c>
      <c r="E373" s="163"/>
      <c r="F373" s="163"/>
      <c r="G373" s="163"/>
      <c r="I373" s="13"/>
      <c r="K373" s="163" t="s">
        <v>235</v>
      </c>
      <c r="L373" s="163"/>
    </row>
    <row r="374" spans="1:12" ht="25.5" customHeight="1">
      <c r="D374" s="146" t="s">
        <v>236</v>
      </c>
      <c r="E374" s="147"/>
      <c r="F374" s="147"/>
      <c r="G374" s="147"/>
      <c r="H374" s="19"/>
      <c r="I374" s="14" t="s">
        <v>232</v>
      </c>
      <c r="K374" s="148" t="s">
        <v>233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82321-6990-4D49-BF5A-8705F5FEA8AC}">
  <sheetPr>
    <pageSetUpPr fitToPage="1"/>
  </sheetPr>
  <dimension ref="A1:S374"/>
  <sheetViews>
    <sheetView topLeftCell="A196" workbookViewId="0">
      <selection activeCell="K370" sqref="K370:L370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261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238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237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124100</v>
      </c>
      <c r="J34" s="110">
        <f>SUM(J35+J46+J65+J86+J93+J113+J139+J158+J168)</f>
        <v>115800</v>
      </c>
      <c r="K34" s="111">
        <f>SUM(K35+K46+K65+K86+K93+K113+K139+K158+K168)</f>
        <v>88021.49</v>
      </c>
      <c r="L34" s="110">
        <f>SUM(L35+L46+L65+L86+L93+L113+L139+L158+L168)</f>
        <v>88021.49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89800</v>
      </c>
      <c r="J35" s="110">
        <f>SUM(J36+J42)</f>
        <v>82400</v>
      </c>
      <c r="K35" s="112">
        <f>SUM(K36+K42)</f>
        <v>61680.5</v>
      </c>
      <c r="L35" s="113">
        <f>SUM(L36+L42)</f>
        <v>61680.5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88500</v>
      </c>
      <c r="J36" s="110">
        <f>SUM(J37)</f>
        <v>81200</v>
      </c>
      <c r="K36" s="111">
        <f>SUM(K37)</f>
        <v>60827.42</v>
      </c>
      <c r="L36" s="110">
        <f>SUM(L37)</f>
        <v>60827.42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88500</v>
      </c>
      <c r="J37" s="110">
        <f>SUM(J38)</f>
        <v>81200</v>
      </c>
      <c r="K37" s="110">
        <f>SUM(K38)</f>
        <v>60827.42</v>
      </c>
      <c r="L37" s="110">
        <f>SUM(L38)</f>
        <v>60827.42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88500</v>
      </c>
      <c r="J38" s="111">
        <f>SUM(J39)</f>
        <v>81200</v>
      </c>
      <c r="K38" s="111">
        <f>SUM(K39)</f>
        <v>60827.42</v>
      </c>
      <c r="L38" s="111">
        <f>SUM(L39)</f>
        <v>60827.42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88500</v>
      </c>
      <c r="J39" s="115">
        <v>81200</v>
      </c>
      <c r="K39" s="115">
        <v>60827.42</v>
      </c>
      <c r="L39" s="115">
        <v>60827.42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1300</v>
      </c>
      <c r="J42" s="110">
        <f>J43</f>
        <v>1200</v>
      </c>
      <c r="K42" s="111">
        <f>K43</f>
        <v>853.08</v>
      </c>
      <c r="L42" s="110">
        <f>L43</f>
        <v>853.08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1300</v>
      </c>
      <c r="J43" s="110">
        <f>J44</f>
        <v>1200</v>
      </c>
      <c r="K43" s="110">
        <f>K44</f>
        <v>853.08</v>
      </c>
      <c r="L43" s="110">
        <f>L44</f>
        <v>853.08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1300</v>
      </c>
      <c r="J44" s="110">
        <f>J45</f>
        <v>1200</v>
      </c>
      <c r="K44" s="110">
        <f>K45</f>
        <v>853.08</v>
      </c>
      <c r="L44" s="110">
        <f>L45</f>
        <v>853.08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1300</v>
      </c>
      <c r="J45" s="115">
        <v>1200</v>
      </c>
      <c r="K45" s="115">
        <v>853.08</v>
      </c>
      <c r="L45" s="115">
        <v>853.08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23000</v>
      </c>
      <c r="J46" s="118">
        <f>J47</f>
        <v>22100</v>
      </c>
      <c r="K46" s="117">
        <f>K47</f>
        <v>17296.5</v>
      </c>
      <c r="L46" s="117">
        <f>L47</f>
        <v>17296.5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23000</v>
      </c>
      <c r="J47" s="111">
        <f>J48</f>
        <v>22100</v>
      </c>
      <c r="K47" s="110">
        <f>K48</f>
        <v>17296.5</v>
      </c>
      <c r="L47" s="111">
        <f>L48</f>
        <v>17296.5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23000</v>
      </c>
      <c r="J48" s="111">
        <f>J49</f>
        <v>22100</v>
      </c>
      <c r="K48" s="113">
        <f>K49</f>
        <v>17296.5</v>
      </c>
      <c r="L48" s="113">
        <f>L49</f>
        <v>17296.5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23000</v>
      </c>
      <c r="J49" s="119">
        <f>SUM(J50:J64)</f>
        <v>22100</v>
      </c>
      <c r="K49" s="120">
        <f>SUM(K50:K64)</f>
        <v>17296.5</v>
      </c>
      <c r="L49" s="120">
        <f>SUM(L50:L64)</f>
        <v>17296.5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200</v>
      </c>
      <c r="J51" s="115">
        <v>200</v>
      </c>
      <c r="K51" s="115">
        <v>127.98</v>
      </c>
      <c r="L51" s="115">
        <v>127.98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8600</v>
      </c>
      <c r="J53" s="115">
        <v>8000</v>
      </c>
      <c r="K53" s="115">
        <v>5561.68</v>
      </c>
      <c r="L53" s="115">
        <v>5561.68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5800</v>
      </c>
      <c r="J56" s="115">
        <v>5700</v>
      </c>
      <c r="K56" s="115">
        <v>5653.67</v>
      </c>
      <c r="L56" s="115">
        <v>5653.67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200</v>
      </c>
      <c r="J58" s="115">
        <v>200</v>
      </c>
      <c r="K58" s="115">
        <v>198.39</v>
      </c>
      <c r="L58" s="115">
        <v>198.39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7100</v>
      </c>
      <c r="J61" s="115">
        <v>7000</v>
      </c>
      <c r="K61" s="115">
        <v>4795.8500000000004</v>
      </c>
      <c r="L61" s="115">
        <v>4795.8500000000004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1100</v>
      </c>
      <c r="J64" s="115">
        <v>1000</v>
      </c>
      <c r="K64" s="115">
        <v>958.93</v>
      </c>
      <c r="L64" s="115">
        <v>958.93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11300</v>
      </c>
      <c r="J139" s="122">
        <f>SUM(J140+J145+J153)</f>
        <v>11300</v>
      </c>
      <c r="K139" s="111">
        <f>SUM(K140+K145+K153)</f>
        <v>9044.49</v>
      </c>
      <c r="L139" s="110">
        <f>SUM(L140+L145+L153)</f>
        <v>9044.49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11300</v>
      </c>
      <c r="J153" s="122">
        <f>J154</f>
        <v>11300</v>
      </c>
      <c r="K153" s="111">
        <f>K154</f>
        <v>9044.49</v>
      </c>
      <c r="L153" s="110">
        <f>L154</f>
        <v>9044.49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11300</v>
      </c>
      <c r="J154" s="128">
        <f>J155</f>
        <v>11300</v>
      </c>
      <c r="K154" s="120">
        <f>K155</f>
        <v>9044.49</v>
      </c>
      <c r="L154" s="119">
        <f>L155</f>
        <v>9044.49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11300</v>
      </c>
      <c r="J155" s="122">
        <f>SUM(J156:J157)</f>
        <v>11300</v>
      </c>
      <c r="K155" s="111">
        <f>SUM(K156:K157)</f>
        <v>9044.49</v>
      </c>
      <c r="L155" s="110">
        <f>SUM(L156:L157)</f>
        <v>9044.49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11300</v>
      </c>
      <c r="J156" s="130">
        <v>11300</v>
      </c>
      <c r="K156" s="130">
        <v>9044.49</v>
      </c>
      <c r="L156" s="130">
        <v>9044.49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29200</v>
      </c>
      <c r="J184" s="122">
        <f>SUM(J185+J238+J303)</f>
        <v>29200</v>
      </c>
      <c r="K184" s="111">
        <f>SUM(K185+K238+K303)</f>
        <v>21017.89</v>
      </c>
      <c r="L184" s="110">
        <f>SUM(L185+L238+L303)</f>
        <v>21017.89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29200</v>
      </c>
      <c r="J185" s="117">
        <f>SUM(J186+J209+J216+J228+J232)</f>
        <v>29200</v>
      </c>
      <c r="K185" s="117">
        <f>SUM(K186+K209+K216+K228+K232)</f>
        <v>21017.89</v>
      </c>
      <c r="L185" s="117">
        <f>SUM(L186+L209+L216+L228+L232)</f>
        <v>21017.89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29200</v>
      </c>
      <c r="J186" s="122">
        <f>SUM(J187+J190+J195+J201+J206)</f>
        <v>29200</v>
      </c>
      <c r="K186" s="111">
        <f>SUM(K187+K190+K195+K201+K206)</f>
        <v>21017.89</v>
      </c>
      <c r="L186" s="110">
        <f>SUM(L187+L190+L195+L201+L206)</f>
        <v>21017.89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17900</v>
      </c>
      <c r="J190" s="123">
        <f>J191</f>
        <v>17900</v>
      </c>
      <c r="K190" s="118">
        <f>K191</f>
        <v>14587.800000000001</v>
      </c>
      <c r="L190" s="117">
        <f>L191</f>
        <v>14587.800000000001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17900</v>
      </c>
      <c r="J191" s="122">
        <f>SUM(J192:J194)</f>
        <v>17900</v>
      </c>
      <c r="K191" s="111">
        <f>SUM(K192:K194)</f>
        <v>14587.800000000001</v>
      </c>
      <c r="L191" s="110">
        <f>SUM(L192:L194)</f>
        <v>14587.800000000001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3400</v>
      </c>
      <c r="J193" s="116">
        <v>3400</v>
      </c>
      <c r="K193" s="116">
        <v>947.28</v>
      </c>
      <c r="L193" s="116">
        <v>947.28</v>
      </c>
    </row>
    <row r="194" spans="1:12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14500</v>
      </c>
      <c r="J194" s="114">
        <v>14500</v>
      </c>
      <c r="K194" s="114">
        <v>13640.52</v>
      </c>
      <c r="L194" s="134">
        <v>13640.52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11300</v>
      </c>
      <c r="J195" s="122">
        <f>J196</f>
        <v>11300</v>
      </c>
      <c r="K195" s="111">
        <f>K196</f>
        <v>6430.09</v>
      </c>
      <c r="L195" s="110">
        <f>L196</f>
        <v>6430.09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11300</v>
      </c>
      <c r="J196" s="110">
        <f>SUM(J197:J200)</f>
        <v>11300</v>
      </c>
      <c r="K196" s="110">
        <f>SUM(K197:K200)</f>
        <v>6430.09</v>
      </c>
      <c r="L196" s="110">
        <f>SUM(L197:L200)</f>
        <v>6430.09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11300</v>
      </c>
      <c r="J198" s="116">
        <v>11300</v>
      </c>
      <c r="K198" s="116">
        <v>6430.09</v>
      </c>
      <c r="L198" s="116">
        <v>6430.09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0</v>
      </c>
      <c r="J209" s="124">
        <f>J210</f>
        <v>0</v>
      </c>
      <c r="K209" s="112">
        <f>K210</f>
        <v>0</v>
      </c>
      <c r="L209" s="113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0</v>
      </c>
      <c r="J210" s="122">
        <f>J211</f>
        <v>0</v>
      </c>
      <c r="K210" s="111">
        <f>K211</f>
        <v>0</v>
      </c>
      <c r="L210" s="110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153300</v>
      </c>
      <c r="J368" s="125">
        <f>SUM(J34+J184)</f>
        <v>145000</v>
      </c>
      <c r="K368" s="125">
        <f>SUM(K34+K184)</f>
        <v>109039.38</v>
      </c>
      <c r="L368" s="125">
        <f>SUM(L34+L184)</f>
        <v>109039.38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262</v>
      </c>
      <c r="E370" s="163"/>
      <c r="F370" s="163"/>
      <c r="G370" s="163"/>
      <c r="H370" s="105"/>
      <c r="I370" s="106"/>
      <c r="J370" s="104"/>
      <c r="K370" s="163" t="s">
        <v>263</v>
      </c>
      <c r="L370" s="163"/>
    </row>
    <row r="371" spans="1:12" ht="18.75" customHeight="1">
      <c r="A371" s="107"/>
      <c r="B371" s="107"/>
      <c r="C371" s="107"/>
      <c r="D371" s="165" t="s">
        <v>231</v>
      </c>
      <c r="E371" s="165"/>
      <c r="F371" s="165"/>
      <c r="G371" s="165"/>
      <c r="I371" s="17" t="s">
        <v>232</v>
      </c>
      <c r="K371" s="148" t="s">
        <v>233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234</v>
      </c>
      <c r="E373" s="163"/>
      <c r="F373" s="163"/>
      <c r="G373" s="163"/>
      <c r="I373" s="13"/>
      <c r="K373" s="163" t="s">
        <v>235</v>
      </c>
      <c r="L373" s="163"/>
    </row>
    <row r="374" spans="1:12" ht="25.5" customHeight="1">
      <c r="D374" s="146" t="s">
        <v>236</v>
      </c>
      <c r="E374" s="147"/>
      <c r="F374" s="147"/>
      <c r="G374" s="147"/>
      <c r="H374" s="19"/>
      <c r="I374" s="14" t="s">
        <v>232</v>
      </c>
      <c r="K374" s="148" t="s">
        <v>233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1C5C5-4615-42DC-AA8E-EEB559FB54DA}">
  <sheetPr>
    <pageSetUpPr fitToPage="1"/>
  </sheetPr>
  <dimension ref="A1:S374"/>
  <sheetViews>
    <sheetView topLeftCell="A194" workbookViewId="0">
      <selection activeCell="K370" sqref="K370:L370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261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240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237</v>
      </c>
      <c r="J29" s="40" t="s">
        <v>239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6400</v>
      </c>
      <c r="J34" s="110">
        <f>SUM(J35+J46+J65+J86+J93+J113+J139+J158+J168)</f>
        <v>6200</v>
      </c>
      <c r="K34" s="111">
        <f>SUM(K35+K46+K65+K86+K93+K113+K139+K158+K168)</f>
        <v>4249.4799999999996</v>
      </c>
      <c r="L34" s="110">
        <f>SUM(L35+L46+L65+L86+L93+L113+L139+L158+L168)</f>
        <v>4249.4799999999996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>SUM(J38)</f>
        <v>0</v>
      </c>
      <c r="K37" s="110">
        <f>SUM(K38)</f>
        <v>0</v>
      </c>
      <c r="L37" s="110">
        <f>SUM(L38)</f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>SUM(J39)</f>
        <v>0</v>
      </c>
      <c r="K38" s="111">
        <f>SUM(K39)</f>
        <v>0</v>
      </c>
      <c r="L38" s="111">
        <f>SUM(L39)</f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0</v>
      </c>
      <c r="J42" s="110">
        <f>J43</f>
        <v>0</v>
      </c>
      <c r="K42" s="111">
        <f>K43</f>
        <v>0</v>
      </c>
      <c r="L42" s="110">
        <f>L43</f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0</v>
      </c>
      <c r="J43" s="110">
        <f>J44</f>
        <v>0</v>
      </c>
      <c r="K43" s="110">
        <f>K44</f>
        <v>0</v>
      </c>
      <c r="L43" s="110">
        <f>L44</f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0</v>
      </c>
      <c r="J44" s="110">
        <f>J45</f>
        <v>0</v>
      </c>
      <c r="K44" s="110">
        <f>K45</f>
        <v>0</v>
      </c>
      <c r="L44" s="110">
        <f>L45</f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6400</v>
      </c>
      <c r="J46" s="118">
        <f>J47</f>
        <v>6200</v>
      </c>
      <c r="K46" s="117">
        <f>K47</f>
        <v>4249.4799999999996</v>
      </c>
      <c r="L46" s="117">
        <f>L47</f>
        <v>4249.4799999999996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6400</v>
      </c>
      <c r="J47" s="111">
        <f>J48</f>
        <v>6200</v>
      </c>
      <c r="K47" s="110">
        <f>K48</f>
        <v>4249.4799999999996</v>
      </c>
      <c r="L47" s="111">
        <f>L48</f>
        <v>4249.4799999999996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6400</v>
      </c>
      <c r="J48" s="111">
        <f>J49</f>
        <v>6200</v>
      </c>
      <c r="K48" s="113">
        <f>K49</f>
        <v>4249.4799999999996</v>
      </c>
      <c r="L48" s="113">
        <f>L49</f>
        <v>4249.4799999999996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6400</v>
      </c>
      <c r="J49" s="119">
        <f>SUM(J50:J64)</f>
        <v>6200</v>
      </c>
      <c r="K49" s="120">
        <f>SUM(K50:K64)</f>
        <v>4249.4799999999996</v>
      </c>
      <c r="L49" s="120">
        <f>SUM(L50:L64)</f>
        <v>4249.4799999999996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1400</v>
      </c>
      <c r="J56" s="115">
        <v>1300</v>
      </c>
      <c r="K56" s="115">
        <v>515.03</v>
      </c>
      <c r="L56" s="115">
        <v>515.03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5000</v>
      </c>
      <c r="J61" s="115">
        <v>4900</v>
      </c>
      <c r="K61" s="115">
        <v>3734.45</v>
      </c>
      <c r="L61" s="115">
        <v>3734.45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0</v>
      </c>
      <c r="J64" s="115">
        <v>0</v>
      </c>
      <c r="K64" s="115">
        <v>0</v>
      </c>
      <c r="L64" s="115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0</v>
      </c>
      <c r="J153" s="122">
        <f>J154</f>
        <v>0</v>
      </c>
      <c r="K153" s="111">
        <f>K154</f>
        <v>0</v>
      </c>
      <c r="L153" s="110">
        <f>L154</f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0</v>
      </c>
      <c r="J154" s="128">
        <f>J155</f>
        <v>0</v>
      </c>
      <c r="K154" s="120">
        <f>K155</f>
        <v>0</v>
      </c>
      <c r="L154" s="119">
        <f>L155</f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1500</v>
      </c>
      <c r="J184" s="122">
        <f>SUM(J185+J238+J303)</f>
        <v>1500</v>
      </c>
      <c r="K184" s="111">
        <f>SUM(K185+K238+K303)</f>
        <v>1298.6300000000001</v>
      </c>
      <c r="L184" s="110">
        <f>SUM(L185+L238+L303)</f>
        <v>1298.6300000000001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1500</v>
      </c>
      <c r="J185" s="117">
        <f>SUM(J186+J209+J216+J228+J232)</f>
        <v>1500</v>
      </c>
      <c r="K185" s="117">
        <f>SUM(K186+K209+K216+K228+K232)</f>
        <v>1298.6300000000001</v>
      </c>
      <c r="L185" s="117">
        <f>SUM(L186+L209+L216+L228+L232)</f>
        <v>1298.6300000000001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1500</v>
      </c>
      <c r="J186" s="122">
        <f>SUM(J187+J190+J195+J201+J206)</f>
        <v>1500</v>
      </c>
      <c r="K186" s="111">
        <f>SUM(K187+K190+K195+K201+K206)</f>
        <v>1298.6300000000001</v>
      </c>
      <c r="L186" s="110">
        <f>SUM(L187+L190+L195+L201+L206)</f>
        <v>1298.6300000000001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1500</v>
      </c>
      <c r="J190" s="123">
        <f>J191</f>
        <v>1500</v>
      </c>
      <c r="K190" s="118">
        <f>K191</f>
        <v>1298.6300000000001</v>
      </c>
      <c r="L190" s="117">
        <f>L191</f>
        <v>1298.6300000000001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1500</v>
      </c>
      <c r="J191" s="122">
        <f>SUM(J192:J194)</f>
        <v>1500</v>
      </c>
      <c r="K191" s="111">
        <f>SUM(K192:K194)</f>
        <v>1298.6300000000001</v>
      </c>
      <c r="L191" s="110">
        <f>SUM(L192:L194)</f>
        <v>1298.6300000000001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1500</v>
      </c>
      <c r="J194" s="114">
        <v>1500</v>
      </c>
      <c r="K194" s="114">
        <v>1298.6300000000001</v>
      </c>
      <c r="L194" s="134">
        <v>1298.6300000000001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0</v>
      </c>
      <c r="J209" s="124">
        <f>J210</f>
        <v>0</v>
      </c>
      <c r="K209" s="112">
        <f>K210</f>
        <v>0</v>
      </c>
      <c r="L209" s="113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0</v>
      </c>
      <c r="J210" s="122">
        <f>J211</f>
        <v>0</v>
      </c>
      <c r="K210" s="111">
        <f>K211</f>
        <v>0</v>
      </c>
      <c r="L210" s="110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7900</v>
      </c>
      <c r="J368" s="125">
        <f>SUM(J34+J184)</f>
        <v>7700</v>
      </c>
      <c r="K368" s="125">
        <f>SUM(K34+K184)</f>
        <v>5548.11</v>
      </c>
      <c r="L368" s="125">
        <f>SUM(L34+L184)</f>
        <v>5548.11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262</v>
      </c>
      <c r="E370" s="163"/>
      <c r="F370" s="163"/>
      <c r="G370" s="163"/>
      <c r="H370" s="105"/>
      <c r="I370" s="106"/>
      <c r="J370" s="104"/>
      <c r="K370" s="163" t="s">
        <v>263</v>
      </c>
      <c r="L370" s="163"/>
    </row>
    <row r="371" spans="1:12" ht="18.75" customHeight="1">
      <c r="A371" s="107"/>
      <c r="B371" s="107"/>
      <c r="C371" s="107"/>
      <c r="D371" s="165" t="s">
        <v>231</v>
      </c>
      <c r="E371" s="165"/>
      <c r="F371" s="165"/>
      <c r="G371" s="165"/>
      <c r="I371" s="17" t="s">
        <v>232</v>
      </c>
      <c r="K371" s="148" t="s">
        <v>233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234</v>
      </c>
      <c r="E373" s="163"/>
      <c r="F373" s="163"/>
      <c r="G373" s="163"/>
      <c r="I373" s="13"/>
      <c r="K373" s="163" t="s">
        <v>235</v>
      </c>
      <c r="L373" s="163"/>
    </row>
    <row r="374" spans="1:12" ht="25.5" customHeight="1">
      <c r="D374" s="146" t="s">
        <v>236</v>
      </c>
      <c r="E374" s="147"/>
      <c r="F374" s="147"/>
      <c r="G374" s="147"/>
      <c r="H374" s="19"/>
      <c r="I374" s="14" t="s">
        <v>232</v>
      </c>
      <c r="K374" s="148" t="s">
        <v>233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0DBEF-FE80-4312-A79E-486127D1B6E0}">
  <sheetPr>
    <pageSetUpPr fitToPage="1"/>
  </sheetPr>
  <dimension ref="A1:S374"/>
  <sheetViews>
    <sheetView topLeftCell="A198" workbookViewId="0">
      <selection activeCell="K370" sqref="K370:L370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261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244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243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 ht="29.1" customHeight="1">
      <c r="A27" s="145" t="s">
        <v>242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239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241</v>
      </c>
      <c r="J29" s="40" t="s">
        <v>30</v>
      </c>
      <c r="K29" s="30" t="s">
        <v>25</v>
      </c>
      <c r="L29" s="30" t="s">
        <v>241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39200</v>
      </c>
      <c r="J34" s="110">
        <f>SUM(J35+J46+J65+J86+J93+J113+J139+J158+J168)</f>
        <v>36200</v>
      </c>
      <c r="K34" s="111">
        <f>SUM(K35+K46+K65+K86+K93+K113+K139+K158+K168)</f>
        <v>27875.49</v>
      </c>
      <c r="L34" s="110">
        <f>SUM(L35+L46+L65+L86+L93+L113+L139+L158+L168)</f>
        <v>27875.49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25600</v>
      </c>
      <c r="J35" s="110">
        <f>SUM(J36+J42)</f>
        <v>22900</v>
      </c>
      <c r="K35" s="112">
        <f>SUM(K36+K42)</f>
        <v>16796.52</v>
      </c>
      <c r="L35" s="113">
        <f>SUM(L36+L42)</f>
        <v>16796.52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25200</v>
      </c>
      <c r="J36" s="110">
        <f>SUM(J37)</f>
        <v>22500</v>
      </c>
      <c r="K36" s="111">
        <f>SUM(K37)</f>
        <v>16556.43</v>
      </c>
      <c r="L36" s="110">
        <f>SUM(L37)</f>
        <v>16556.43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25200</v>
      </c>
      <c r="J37" s="110">
        <f>SUM(J38)</f>
        <v>22500</v>
      </c>
      <c r="K37" s="110">
        <f>SUM(K38)</f>
        <v>16556.43</v>
      </c>
      <c r="L37" s="110">
        <f>SUM(L38)</f>
        <v>16556.43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25200</v>
      </c>
      <c r="J38" s="111">
        <f>SUM(J39)</f>
        <v>22500</v>
      </c>
      <c r="K38" s="111">
        <f>SUM(K39)</f>
        <v>16556.43</v>
      </c>
      <c r="L38" s="111">
        <f>SUM(L39)</f>
        <v>16556.43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25200</v>
      </c>
      <c r="J39" s="115">
        <v>22500</v>
      </c>
      <c r="K39" s="115">
        <v>16556.43</v>
      </c>
      <c r="L39" s="115">
        <v>16556.43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400</v>
      </c>
      <c r="J42" s="110">
        <f>J43</f>
        <v>400</v>
      </c>
      <c r="K42" s="111">
        <f>K43</f>
        <v>240.09</v>
      </c>
      <c r="L42" s="110">
        <f>L43</f>
        <v>240.09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400</v>
      </c>
      <c r="J43" s="110">
        <f>J44</f>
        <v>400</v>
      </c>
      <c r="K43" s="110">
        <f>K44</f>
        <v>240.09</v>
      </c>
      <c r="L43" s="110">
        <f>L44</f>
        <v>240.09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400</v>
      </c>
      <c r="J44" s="110">
        <f>J45</f>
        <v>400</v>
      </c>
      <c r="K44" s="110">
        <f>K45</f>
        <v>240.09</v>
      </c>
      <c r="L44" s="110">
        <f>L45</f>
        <v>240.09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400</v>
      </c>
      <c r="J45" s="115">
        <v>400</v>
      </c>
      <c r="K45" s="115">
        <v>240.09</v>
      </c>
      <c r="L45" s="115">
        <v>240.09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13200</v>
      </c>
      <c r="J46" s="118">
        <f>J47</f>
        <v>12900</v>
      </c>
      <c r="K46" s="117">
        <f>K47</f>
        <v>11004.460000000001</v>
      </c>
      <c r="L46" s="117">
        <f>L47</f>
        <v>11004.460000000001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13200</v>
      </c>
      <c r="J47" s="111">
        <f>J48</f>
        <v>12900</v>
      </c>
      <c r="K47" s="110">
        <f>K48</f>
        <v>11004.460000000001</v>
      </c>
      <c r="L47" s="111">
        <f>L48</f>
        <v>11004.460000000001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13200</v>
      </c>
      <c r="J48" s="111">
        <f>J49</f>
        <v>12900</v>
      </c>
      <c r="K48" s="113">
        <f>K49</f>
        <v>11004.460000000001</v>
      </c>
      <c r="L48" s="113">
        <f>L49</f>
        <v>11004.460000000001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13200</v>
      </c>
      <c r="J49" s="119">
        <f>SUM(J50:J64)</f>
        <v>12900</v>
      </c>
      <c r="K49" s="120">
        <f>SUM(K50:K64)</f>
        <v>11004.460000000001</v>
      </c>
      <c r="L49" s="120">
        <f>SUM(L50:L64)</f>
        <v>11004.460000000001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900</v>
      </c>
      <c r="J58" s="115">
        <v>900</v>
      </c>
      <c r="K58" s="115">
        <v>404.95</v>
      </c>
      <c r="L58" s="115">
        <v>404.95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11900</v>
      </c>
      <c r="J61" s="115">
        <v>11600</v>
      </c>
      <c r="K61" s="115">
        <v>10234.59</v>
      </c>
      <c r="L61" s="115">
        <v>10234.59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400</v>
      </c>
      <c r="J64" s="115">
        <v>400</v>
      </c>
      <c r="K64" s="115">
        <v>364.92</v>
      </c>
      <c r="L64" s="115">
        <v>364.92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400</v>
      </c>
      <c r="J139" s="122">
        <f>SUM(J140+J145+J153)</f>
        <v>400</v>
      </c>
      <c r="K139" s="111">
        <f>SUM(K140+K145+K153)</f>
        <v>74.510000000000005</v>
      </c>
      <c r="L139" s="110">
        <f>SUM(L140+L145+L153)</f>
        <v>74.510000000000005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400</v>
      </c>
      <c r="J153" s="122">
        <f>J154</f>
        <v>400</v>
      </c>
      <c r="K153" s="111">
        <f>K154</f>
        <v>74.510000000000005</v>
      </c>
      <c r="L153" s="110">
        <f>L154</f>
        <v>74.510000000000005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400</v>
      </c>
      <c r="J154" s="128">
        <f>J155</f>
        <v>400</v>
      </c>
      <c r="K154" s="120">
        <f>K155</f>
        <v>74.510000000000005</v>
      </c>
      <c r="L154" s="119">
        <f>L155</f>
        <v>74.510000000000005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400</v>
      </c>
      <c r="J155" s="122">
        <f>SUM(J156:J157)</f>
        <v>400</v>
      </c>
      <c r="K155" s="111">
        <f>SUM(K156:K157)</f>
        <v>74.510000000000005</v>
      </c>
      <c r="L155" s="110">
        <f>SUM(L156:L157)</f>
        <v>74.510000000000005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400</v>
      </c>
      <c r="J156" s="130">
        <v>400</v>
      </c>
      <c r="K156" s="130">
        <v>74.510000000000005</v>
      </c>
      <c r="L156" s="130">
        <v>74.510000000000005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1000</v>
      </c>
      <c r="J184" s="122">
        <f>SUM(J185+J238+J303)</f>
        <v>1000</v>
      </c>
      <c r="K184" s="111">
        <f>SUM(K185+K238+K303)</f>
        <v>0</v>
      </c>
      <c r="L184" s="110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1000</v>
      </c>
      <c r="J185" s="117">
        <f>SUM(J186+J209+J216+J228+J232)</f>
        <v>1000</v>
      </c>
      <c r="K185" s="117">
        <f>SUM(K186+K209+K216+K228+K232)</f>
        <v>0</v>
      </c>
      <c r="L185" s="117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1000</v>
      </c>
      <c r="J186" s="122">
        <f>SUM(J187+J190+J195+J201+J206)</f>
        <v>1000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1000</v>
      </c>
      <c r="J195" s="122">
        <f>J196</f>
        <v>1000</v>
      </c>
      <c r="K195" s="111">
        <f>K196</f>
        <v>0</v>
      </c>
      <c r="L195" s="110">
        <f>L196</f>
        <v>0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1000</v>
      </c>
      <c r="J196" s="110">
        <f>SUM(J197:J200)</f>
        <v>1000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1000</v>
      </c>
      <c r="J198" s="116">
        <v>1000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0</v>
      </c>
      <c r="J209" s="124">
        <f>J210</f>
        <v>0</v>
      </c>
      <c r="K209" s="112">
        <f>K210</f>
        <v>0</v>
      </c>
      <c r="L209" s="113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0</v>
      </c>
      <c r="J210" s="122">
        <f>J211</f>
        <v>0</v>
      </c>
      <c r="K210" s="111">
        <f>K211</f>
        <v>0</v>
      </c>
      <c r="L210" s="110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40200</v>
      </c>
      <c r="J368" s="125">
        <f>SUM(J34+J184)</f>
        <v>37200</v>
      </c>
      <c r="K368" s="125">
        <f>SUM(K34+K184)</f>
        <v>27875.49</v>
      </c>
      <c r="L368" s="125">
        <f>SUM(L34+L184)</f>
        <v>27875.49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262</v>
      </c>
      <c r="E370" s="163"/>
      <c r="F370" s="163"/>
      <c r="G370" s="163"/>
      <c r="H370" s="105"/>
      <c r="I370" s="106"/>
      <c r="J370" s="104"/>
      <c r="K370" s="163" t="s">
        <v>263</v>
      </c>
      <c r="L370" s="163"/>
    </row>
    <row r="371" spans="1:12" ht="18.75" customHeight="1">
      <c r="A371" s="107"/>
      <c r="B371" s="107"/>
      <c r="C371" s="107"/>
      <c r="D371" s="165" t="s">
        <v>231</v>
      </c>
      <c r="E371" s="165"/>
      <c r="F371" s="165"/>
      <c r="G371" s="165"/>
      <c r="I371" s="17" t="s">
        <v>232</v>
      </c>
      <c r="K371" s="148" t="s">
        <v>233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234</v>
      </c>
      <c r="E373" s="163"/>
      <c r="F373" s="163"/>
      <c r="G373" s="163"/>
      <c r="I373" s="13"/>
      <c r="K373" s="163" t="s">
        <v>235</v>
      </c>
      <c r="L373" s="163"/>
    </row>
    <row r="374" spans="1:12" ht="25.5" customHeight="1">
      <c r="D374" s="146" t="s">
        <v>236</v>
      </c>
      <c r="E374" s="147"/>
      <c r="F374" s="147"/>
      <c r="G374" s="147"/>
      <c r="H374" s="19"/>
      <c r="I374" s="14" t="s">
        <v>232</v>
      </c>
      <c r="K374" s="148" t="s">
        <v>233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8DA01-0994-435F-9CE6-D1F1D12EAAEC}">
  <sheetPr>
    <pageSetUpPr fitToPage="1"/>
  </sheetPr>
  <dimension ref="A1:S374"/>
  <sheetViews>
    <sheetView topLeftCell="A190" workbookViewId="0">
      <selection activeCell="K370" sqref="K370:L370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261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247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5" t="s">
        <v>246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 ht="29.1" customHeight="1">
      <c r="A27" s="145" t="s">
        <v>245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29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31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5800</v>
      </c>
      <c r="J34" s="110">
        <f>SUM(J35+J46+J65+J86+J93+J113+J139+J158+J168)</f>
        <v>5500</v>
      </c>
      <c r="K34" s="111">
        <f>SUM(K35+K46+K65+K86+K93+K113+K139+K158+K168)</f>
        <v>4480.83</v>
      </c>
      <c r="L34" s="110">
        <f>SUM(L35+L46+L65+L86+L93+L113+L139+L158+L168)</f>
        <v>4480.83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>SUM(J38)</f>
        <v>0</v>
      </c>
      <c r="K37" s="110">
        <f>SUM(K38)</f>
        <v>0</v>
      </c>
      <c r="L37" s="110">
        <f>SUM(L38)</f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>SUM(J39)</f>
        <v>0</v>
      </c>
      <c r="K38" s="111">
        <f>SUM(K39)</f>
        <v>0</v>
      </c>
      <c r="L38" s="111">
        <f>SUM(L39)</f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0</v>
      </c>
      <c r="J42" s="110">
        <f>J43</f>
        <v>0</v>
      </c>
      <c r="K42" s="111">
        <f>K43</f>
        <v>0</v>
      </c>
      <c r="L42" s="110">
        <f>L43</f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0</v>
      </c>
      <c r="J43" s="110">
        <f>J44</f>
        <v>0</v>
      </c>
      <c r="K43" s="110">
        <f>K44</f>
        <v>0</v>
      </c>
      <c r="L43" s="110">
        <f>L44</f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0</v>
      </c>
      <c r="J44" s="110">
        <f>J45</f>
        <v>0</v>
      </c>
      <c r="K44" s="110">
        <f>K45</f>
        <v>0</v>
      </c>
      <c r="L44" s="110">
        <f>L45</f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5800</v>
      </c>
      <c r="J46" s="118">
        <f>J47</f>
        <v>5500</v>
      </c>
      <c r="K46" s="117">
        <f>K47</f>
        <v>4480.83</v>
      </c>
      <c r="L46" s="117">
        <f>L47</f>
        <v>4480.83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5800</v>
      </c>
      <c r="J47" s="111">
        <f>J48</f>
        <v>5500</v>
      </c>
      <c r="K47" s="110">
        <f>K48</f>
        <v>4480.83</v>
      </c>
      <c r="L47" s="111">
        <f>L48</f>
        <v>4480.83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5800</v>
      </c>
      <c r="J48" s="111">
        <f>J49</f>
        <v>5500</v>
      </c>
      <c r="K48" s="113">
        <f>K49</f>
        <v>4480.83</v>
      </c>
      <c r="L48" s="113">
        <f>L49</f>
        <v>4480.83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5800</v>
      </c>
      <c r="J49" s="119">
        <f>SUM(J50:J64)</f>
        <v>5500</v>
      </c>
      <c r="K49" s="120">
        <f>SUM(K50:K64)</f>
        <v>4480.83</v>
      </c>
      <c r="L49" s="120">
        <f>SUM(L50:L64)</f>
        <v>4480.83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100</v>
      </c>
      <c r="J58" s="115">
        <v>100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5400</v>
      </c>
      <c r="J61" s="115">
        <v>5100</v>
      </c>
      <c r="K61" s="115">
        <v>4463.62</v>
      </c>
      <c r="L61" s="115">
        <v>4463.62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300</v>
      </c>
      <c r="J64" s="115">
        <v>300</v>
      </c>
      <c r="K64" s="115">
        <v>17.21</v>
      </c>
      <c r="L64" s="115">
        <v>17.21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0</v>
      </c>
      <c r="J153" s="122">
        <f>J154</f>
        <v>0</v>
      </c>
      <c r="K153" s="111">
        <f>K154</f>
        <v>0</v>
      </c>
      <c r="L153" s="110">
        <f>L154</f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0</v>
      </c>
      <c r="J154" s="128">
        <f>J155</f>
        <v>0</v>
      </c>
      <c r="K154" s="120">
        <f>K155</f>
        <v>0</v>
      </c>
      <c r="L154" s="119">
        <f>L155</f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800</v>
      </c>
      <c r="J184" s="122">
        <f>SUM(J185+J238+J303)</f>
        <v>800</v>
      </c>
      <c r="K184" s="111">
        <f>SUM(K185+K238+K303)</f>
        <v>770.43</v>
      </c>
      <c r="L184" s="110">
        <f>SUM(L185+L238+L303)</f>
        <v>770.43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800</v>
      </c>
      <c r="J185" s="117">
        <f>SUM(J186+J209+J216+J228+J232)</f>
        <v>800</v>
      </c>
      <c r="K185" s="117">
        <f>SUM(K186+K209+K216+K228+K232)</f>
        <v>770.43</v>
      </c>
      <c r="L185" s="117">
        <f>SUM(L186+L209+L216+L228+L232)</f>
        <v>770.43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800</v>
      </c>
      <c r="J186" s="122">
        <f>SUM(J187+J190+J195+J201+J206)</f>
        <v>800</v>
      </c>
      <c r="K186" s="111">
        <f>SUM(K187+K190+K195+K201+K206)</f>
        <v>770.43</v>
      </c>
      <c r="L186" s="110">
        <f>SUM(L187+L190+L195+L201+L206)</f>
        <v>770.43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800</v>
      </c>
      <c r="J190" s="123">
        <f>J191</f>
        <v>800</v>
      </c>
      <c r="K190" s="118">
        <f>K191</f>
        <v>770.43</v>
      </c>
      <c r="L190" s="117">
        <f>L191</f>
        <v>770.43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800</v>
      </c>
      <c r="J191" s="122">
        <f>SUM(J192:J194)</f>
        <v>800</v>
      </c>
      <c r="K191" s="111">
        <f>SUM(K192:K194)</f>
        <v>770.43</v>
      </c>
      <c r="L191" s="110">
        <f>SUM(L192:L194)</f>
        <v>770.43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800</v>
      </c>
      <c r="J193" s="116">
        <v>800</v>
      </c>
      <c r="K193" s="116">
        <v>770.43</v>
      </c>
      <c r="L193" s="116">
        <v>770.43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0</v>
      </c>
      <c r="J209" s="124">
        <f>J210</f>
        <v>0</v>
      </c>
      <c r="K209" s="112">
        <f>K210</f>
        <v>0</v>
      </c>
      <c r="L209" s="113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0</v>
      </c>
      <c r="J210" s="122">
        <f>J211</f>
        <v>0</v>
      </c>
      <c r="K210" s="111">
        <f>K211</f>
        <v>0</v>
      </c>
      <c r="L210" s="110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6600</v>
      </c>
      <c r="J368" s="125">
        <f>SUM(J34+J184)</f>
        <v>6300</v>
      </c>
      <c r="K368" s="125">
        <f>SUM(K34+K184)</f>
        <v>5251.26</v>
      </c>
      <c r="L368" s="125">
        <f>SUM(L34+L184)</f>
        <v>5251.26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262</v>
      </c>
      <c r="E370" s="163"/>
      <c r="F370" s="163"/>
      <c r="G370" s="163"/>
      <c r="H370" s="105"/>
      <c r="I370" s="106"/>
      <c r="J370" s="104"/>
      <c r="K370" s="163" t="s">
        <v>263</v>
      </c>
      <c r="L370" s="163"/>
    </row>
    <row r="371" spans="1:12" ht="18.75" customHeight="1">
      <c r="A371" s="107"/>
      <c r="B371" s="107"/>
      <c r="C371" s="107"/>
      <c r="D371" s="165" t="s">
        <v>231</v>
      </c>
      <c r="E371" s="165"/>
      <c r="F371" s="165"/>
      <c r="G371" s="165"/>
      <c r="I371" s="17" t="s">
        <v>232</v>
      </c>
      <c r="K371" s="148" t="s">
        <v>233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234</v>
      </c>
      <c r="E373" s="163"/>
      <c r="F373" s="163"/>
      <c r="G373" s="163"/>
      <c r="I373" s="13"/>
      <c r="K373" s="163" t="s">
        <v>235</v>
      </c>
      <c r="L373" s="163"/>
    </row>
    <row r="374" spans="1:12" ht="25.5" customHeight="1">
      <c r="D374" s="146" t="s">
        <v>236</v>
      </c>
      <c r="E374" s="147"/>
      <c r="F374" s="147"/>
      <c r="G374" s="147"/>
      <c r="H374" s="19"/>
      <c r="I374" s="14" t="s">
        <v>232</v>
      </c>
      <c r="K374" s="148" t="s">
        <v>233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8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5E820-076E-4CDB-8019-FB9462B9EBE3}">
  <sheetPr>
    <pageSetUpPr fitToPage="1"/>
  </sheetPr>
  <dimension ref="A1:S374"/>
  <sheetViews>
    <sheetView topLeftCell="A48" workbookViewId="0">
      <selection activeCell="K370" sqref="K370:L370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261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250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249</v>
      </c>
      <c r="J29" s="40" t="s">
        <v>239</v>
      </c>
      <c r="K29" s="30" t="s">
        <v>25</v>
      </c>
      <c r="L29" s="30" t="s">
        <v>248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19400</v>
      </c>
      <c r="J34" s="110">
        <f>SUM(J35+J46+J65+J86+J93+J113+J139+J158+J168)</f>
        <v>16100</v>
      </c>
      <c r="K34" s="111">
        <f>SUM(K35+K46+K65+K86+K93+K113+K139+K158+K168)</f>
        <v>11818.240000000002</v>
      </c>
      <c r="L34" s="110">
        <f>SUM(L35+L46+L65+L86+L93+L113+L139+L158+L168)</f>
        <v>11587.2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17600</v>
      </c>
      <c r="J35" s="110">
        <f>SUM(J36+J42)</f>
        <v>14400</v>
      </c>
      <c r="K35" s="112">
        <f>SUM(K36+K42)</f>
        <v>10964.880000000001</v>
      </c>
      <c r="L35" s="113">
        <f>SUM(L36+L42)</f>
        <v>10733.84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17300</v>
      </c>
      <c r="J36" s="110">
        <f>SUM(J37)</f>
        <v>14100</v>
      </c>
      <c r="K36" s="111">
        <f>SUM(K37)</f>
        <v>10808.18</v>
      </c>
      <c r="L36" s="110">
        <f>SUM(L37)</f>
        <v>10583.3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17300</v>
      </c>
      <c r="J37" s="110">
        <f>SUM(J38)</f>
        <v>14100</v>
      </c>
      <c r="K37" s="110">
        <f>SUM(K38)</f>
        <v>10808.18</v>
      </c>
      <c r="L37" s="110">
        <f>SUM(L38)</f>
        <v>10583.3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17300</v>
      </c>
      <c r="J38" s="111">
        <f>SUM(J39)</f>
        <v>14100</v>
      </c>
      <c r="K38" s="111">
        <f>SUM(K39)</f>
        <v>10808.18</v>
      </c>
      <c r="L38" s="111">
        <f>SUM(L39)</f>
        <v>10583.3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17300</v>
      </c>
      <c r="J39" s="115">
        <v>14100</v>
      </c>
      <c r="K39" s="115">
        <v>10808.18</v>
      </c>
      <c r="L39" s="115">
        <v>10583.3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300</v>
      </c>
      <c r="J42" s="110">
        <f>J43</f>
        <v>300</v>
      </c>
      <c r="K42" s="111">
        <f>K43</f>
        <v>156.69999999999999</v>
      </c>
      <c r="L42" s="110">
        <f>L43</f>
        <v>150.54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300</v>
      </c>
      <c r="J43" s="110">
        <f>J44</f>
        <v>300</v>
      </c>
      <c r="K43" s="110">
        <f>K44</f>
        <v>156.69999999999999</v>
      </c>
      <c r="L43" s="110">
        <f>L44</f>
        <v>150.54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300</v>
      </c>
      <c r="J44" s="110">
        <f>J45</f>
        <v>300</v>
      </c>
      <c r="K44" s="110">
        <f>K45</f>
        <v>156.69999999999999</v>
      </c>
      <c r="L44" s="110">
        <f>L45</f>
        <v>150.54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300</v>
      </c>
      <c r="J45" s="115">
        <v>300</v>
      </c>
      <c r="K45" s="115">
        <v>156.69999999999999</v>
      </c>
      <c r="L45" s="115">
        <v>150.54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1600</v>
      </c>
      <c r="J46" s="118">
        <f>J47</f>
        <v>1500</v>
      </c>
      <c r="K46" s="117">
        <f>K47</f>
        <v>853.36</v>
      </c>
      <c r="L46" s="117">
        <f>L47</f>
        <v>853.36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1600</v>
      </c>
      <c r="J47" s="111">
        <f>J48</f>
        <v>1500</v>
      </c>
      <c r="K47" s="110">
        <f>K48</f>
        <v>853.36</v>
      </c>
      <c r="L47" s="111">
        <f>L48</f>
        <v>853.36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1600</v>
      </c>
      <c r="J48" s="111">
        <f>J49</f>
        <v>1500</v>
      </c>
      <c r="K48" s="113">
        <f>K49</f>
        <v>853.36</v>
      </c>
      <c r="L48" s="113">
        <f>L49</f>
        <v>853.36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1600</v>
      </c>
      <c r="J49" s="119">
        <f>SUM(J50:J64)</f>
        <v>1500</v>
      </c>
      <c r="K49" s="120">
        <f>SUM(K50:K64)</f>
        <v>853.36</v>
      </c>
      <c r="L49" s="120">
        <f>SUM(L50:L64)</f>
        <v>853.36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1100</v>
      </c>
      <c r="J53" s="115">
        <v>1000</v>
      </c>
      <c r="K53" s="115">
        <v>738.63</v>
      </c>
      <c r="L53" s="115">
        <v>738.63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100</v>
      </c>
      <c r="J59" s="115">
        <v>100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200</v>
      </c>
      <c r="J61" s="115">
        <v>200</v>
      </c>
      <c r="K61" s="115">
        <v>100</v>
      </c>
      <c r="L61" s="115">
        <v>100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200</v>
      </c>
      <c r="J64" s="115">
        <v>200</v>
      </c>
      <c r="K64" s="115">
        <v>14.73</v>
      </c>
      <c r="L64" s="115">
        <v>14.73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200</v>
      </c>
      <c r="J139" s="122">
        <f>SUM(J140+J145+J153)</f>
        <v>200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200</v>
      </c>
      <c r="J153" s="122">
        <f>J154</f>
        <v>200</v>
      </c>
      <c r="K153" s="111">
        <f>K154</f>
        <v>0</v>
      </c>
      <c r="L153" s="110">
        <f>L154</f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200</v>
      </c>
      <c r="J154" s="128">
        <f>J155</f>
        <v>200</v>
      </c>
      <c r="K154" s="120">
        <f>K155</f>
        <v>0</v>
      </c>
      <c r="L154" s="119">
        <f>L155</f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200</v>
      </c>
      <c r="J155" s="122">
        <f>SUM(J156:J157)</f>
        <v>200</v>
      </c>
      <c r="K155" s="111">
        <f>SUM(K156:K157)</f>
        <v>0</v>
      </c>
      <c r="L155" s="110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200</v>
      </c>
      <c r="J156" s="130">
        <v>200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0</v>
      </c>
      <c r="J209" s="124">
        <f>J210</f>
        <v>0</v>
      </c>
      <c r="K209" s="112">
        <f>K210</f>
        <v>0</v>
      </c>
      <c r="L209" s="113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0</v>
      </c>
      <c r="J210" s="122">
        <f>J211</f>
        <v>0</v>
      </c>
      <c r="K210" s="111">
        <f>K211</f>
        <v>0</v>
      </c>
      <c r="L210" s="110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19400</v>
      </c>
      <c r="J368" s="125">
        <f>SUM(J34+J184)</f>
        <v>16100</v>
      </c>
      <c r="K368" s="125">
        <f>SUM(K34+K184)</f>
        <v>11818.240000000002</v>
      </c>
      <c r="L368" s="125">
        <f>SUM(L34+L184)</f>
        <v>11587.2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262</v>
      </c>
      <c r="E370" s="163"/>
      <c r="F370" s="163"/>
      <c r="G370" s="163"/>
      <c r="H370" s="105"/>
      <c r="I370" s="106"/>
      <c r="J370" s="104"/>
      <c r="K370" s="163" t="s">
        <v>263</v>
      </c>
      <c r="L370" s="163"/>
    </row>
    <row r="371" spans="1:12" ht="18.75" customHeight="1">
      <c r="A371" s="107"/>
      <c r="B371" s="107"/>
      <c r="C371" s="107"/>
      <c r="D371" s="165" t="s">
        <v>231</v>
      </c>
      <c r="E371" s="165"/>
      <c r="F371" s="165"/>
      <c r="G371" s="165"/>
      <c r="I371" s="17" t="s">
        <v>232</v>
      </c>
      <c r="K371" s="148" t="s">
        <v>233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234</v>
      </c>
      <c r="E373" s="163"/>
      <c r="F373" s="163"/>
      <c r="G373" s="163"/>
      <c r="I373" s="13"/>
      <c r="K373" s="163" t="s">
        <v>235</v>
      </c>
      <c r="L373" s="163"/>
    </row>
    <row r="374" spans="1:12" ht="25.5" customHeight="1">
      <c r="D374" s="146" t="s">
        <v>236</v>
      </c>
      <c r="E374" s="147"/>
      <c r="F374" s="147"/>
      <c r="G374" s="147"/>
      <c r="H374" s="19"/>
      <c r="I374" s="14" t="s">
        <v>232</v>
      </c>
      <c r="K374" s="148" t="s">
        <v>233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8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D7B41-0963-4FA6-85D6-7D8B3BCABEDF}">
  <dimension ref="A1:S374"/>
  <sheetViews>
    <sheetView topLeftCell="A368" workbookViewId="0">
      <selection activeCell="K370" sqref="K370:L370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261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238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252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237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251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0</v>
      </c>
      <c r="J34" s="110">
        <f>SUM(J35+J46+J65+J86+J93+J113+J139+J158+J168)</f>
        <v>0</v>
      </c>
      <c r="K34" s="111">
        <f>SUM(K35+K46+K65+K86+K93+K113+K139+K158+K168)</f>
        <v>0</v>
      </c>
      <c r="L34" s="110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>SUM(J38)</f>
        <v>0</v>
      </c>
      <c r="K37" s="110">
        <f>SUM(K38)</f>
        <v>0</v>
      </c>
      <c r="L37" s="110">
        <f>SUM(L38)</f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>SUM(J39)</f>
        <v>0</v>
      </c>
      <c r="K38" s="111">
        <f>SUM(K39)</f>
        <v>0</v>
      </c>
      <c r="L38" s="111">
        <f>SUM(L39)</f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0</v>
      </c>
      <c r="J42" s="110">
        <f>J43</f>
        <v>0</v>
      </c>
      <c r="K42" s="111">
        <f>K43</f>
        <v>0</v>
      </c>
      <c r="L42" s="110">
        <f>L43</f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0</v>
      </c>
      <c r="J43" s="110">
        <f>J44</f>
        <v>0</v>
      </c>
      <c r="K43" s="110">
        <f>K44</f>
        <v>0</v>
      </c>
      <c r="L43" s="110">
        <f>L44</f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0</v>
      </c>
      <c r="J44" s="110">
        <f>J45</f>
        <v>0</v>
      </c>
      <c r="K44" s="110">
        <f>K45</f>
        <v>0</v>
      </c>
      <c r="L44" s="110">
        <f>L45</f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0</v>
      </c>
      <c r="J46" s="118">
        <f>J47</f>
        <v>0</v>
      </c>
      <c r="K46" s="117">
        <f>K47</f>
        <v>0</v>
      </c>
      <c r="L46" s="117">
        <f>L47</f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0</v>
      </c>
      <c r="J47" s="111">
        <f>J48</f>
        <v>0</v>
      </c>
      <c r="K47" s="110">
        <f>K48</f>
        <v>0</v>
      </c>
      <c r="L47" s="111">
        <f>L48</f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0</v>
      </c>
      <c r="J48" s="111">
        <f>J49</f>
        <v>0</v>
      </c>
      <c r="K48" s="113">
        <f>K49</f>
        <v>0</v>
      </c>
      <c r="L48" s="113">
        <f>L49</f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0</v>
      </c>
      <c r="J49" s="119">
        <f>SUM(J50:J64)</f>
        <v>0</v>
      </c>
      <c r="K49" s="120">
        <f>SUM(K50:K64)</f>
        <v>0</v>
      </c>
      <c r="L49" s="120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0</v>
      </c>
      <c r="J61" s="115">
        <v>0</v>
      </c>
      <c r="K61" s="115">
        <v>0</v>
      </c>
      <c r="L61" s="115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0</v>
      </c>
      <c r="J64" s="115">
        <v>0</v>
      </c>
      <c r="K64" s="115">
        <v>0</v>
      </c>
      <c r="L64" s="115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0</v>
      </c>
      <c r="J153" s="122">
        <f>J154</f>
        <v>0</v>
      </c>
      <c r="K153" s="111">
        <f>K154</f>
        <v>0</v>
      </c>
      <c r="L153" s="110">
        <f>L154</f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0</v>
      </c>
      <c r="J154" s="128">
        <f>J155</f>
        <v>0</v>
      </c>
      <c r="K154" s="120">
        <f>K155</f>
        <v>0</v>
      </c>
      <c r="L154" s="119">
        <f>L155</f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500</v>
      </c>
      <c r="J184" s="122">
        <f>SUM(J185+J238+J303)</f>
        <v>200</v>
      </c>
      <c r="K184" s="111">
        <f>SUM(K185+K238+K303)</f>
        <v>141.21</v>
      </c>
      <c r="L184" s="110">
        <f>SUM(L185+L238+L303)</f>
        <v>141.21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500</v>
      </c>
      <c r="J185" s="117">
        <f>SUM(J186+J209+J216+J228+J232)</f>
        <v>200</v>
      </c>
      <c r="K185" s="117">
        <f>SUM(K186+K209+K216+K228+K232)</f>
        <v>141.21</v>
      </c>
      <c r="L185" s="117">
        <f>SUM(L186+L209+L216+L228+L232)</f>
        <v>141.21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500</v>
      </c>
      <c r="J209" s="124">
        <f>J210</f>
        <v>200</v>
      </c>
      <c r="K209" s="112">
        <f>K210</f>
        <v>141.21</v>
      </c>
      <c r="L209" s="113">
        <f>L210</f>
        <v>141.21</v>
      </c>
    </row>
    <row r="210" spans="1:15" ht="25.5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500</v>
      </c>
      <c r="J210" s="122">
        <f>J211</f>
        <v>200</v>
      </c>
      <c r="K210" s="111">
        <f>K211</f>
        <v>141.21</v>
      </c>
      <c r="L210" s="110">
        <f>L211</f>
        <v>141.21</v>
      </c>
    </row>
    <row r="211" spans="1:15" ht="25.5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500</v>
      </c>
      <c r="J211" s="123">
        <f>SUM(J212:J215)</f>
        <v>200</v>
      </c>
      <c r="K211" s="118">
        <f>SUM(K212:K215)</f>
        <v>141.21</v>
      </c>
      <c r="L211" s="117">
        <f>SUM(L212:L215)</f>
        <v>141.21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500</v>
      </c>
      <c r="J215" s="116">
        <v>200</v>
      </c>
      <c r="K215" s="116">
        <v>141.21</v>
      </c>
      <c r="L215" s="134">
        <v>141.21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500</v>
      </c>
      <c r="J368" s="125">
        <f>SUM(J34+J184)</f>
        <v>200</v>
      </c>
      <c r="K368" s="125">
        <f>SUM(K34+K184)</f>
        <v>141.21</v>
      </c>
      <c r="L368" s="125">
        <f>SUM(L34+L184)</f>
        <v>141.21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262</v>
      </c>
      <c r="E370" s="163"/>
      <c r="F370" s="163"/>
      <c r="G370" s="163"/>
      <c r="H370" s="105"/>
      <c r="I370" s="106"/>
      <c r="J370" s="104"/>
      <c r="K370" s="163" t="s">
        <v>263</v>
      </c>
      <c r="L370" s="163"/>
    </row>
    <row r="371" spans="1:12" ht="18.75" customHeight="1">
      <c r="A371" s="107"/>
      <c r="B371" s="107"/>
      <c r="C371" s="107"/>
      <c r="D371" s="165" t="s">
        <v>231</v>
      </c>
      <c r="E371" s="165"/>
      <c r="F371" s="165"/>
      <c r="G371" s="165"/>
      <c r="I371" s="17" t="s">
        <v>232</v>
      </c>
      <c r="K371" s="148" t="s">
        <v>233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234</v>
      </c>
      <c r="E373" s="163"/>
      <c r="F373" s="163"/>
      <c r="G373" s="163"/>
      <c r="I373" s="13"/>
      <c r="K373" s="163" t="s">
        <v>235</v>
      </c>
      <c r="L373" s="163"/>
    </row>
    <row r="374" spans="1:12" ht="25.5" customHeight="1">
      <c r="D374" s="146" t="s">
        <v>236</v>
      </c>
      <c r="E374" s="147"/>
      <c r="F374" s="147"/>
      <c r="G374" s="147"/>
      <c r="H374" s="19"/>
      <c r="I374" s="14" t="s">
        <v>232</v>
      </c>
      <c r="K374" s="148" t="s">
        <v>233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FAD2B-649D-47CF-950F-576EC2C71261}">
  <dimension ref="A1:S374"/>
  <sheetViews>
    <sheetView topLeftCell="A64" workbookViewId="0">
      <selection activeCell="K370" sqref="K370:L370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261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5" t="s">
        <v>256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255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254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239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4" t="s">
        <v>253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4700</v>
      </c>
      <c r="J34" s="110">
        <f>SUM(J35+J46+J65+J86+J93+J113+J139+J158+J168)</f>
        <v>4700</v>
      </c>
      <c r="K34" s="111">
        <f>SUM(K35+K46+K65+K86+K93+K113+K139+K158+K168)</f>
        <v>3893.3</v>
      </c>
      <c r="L34" s="110">
        <f>SUM(L35+L46+L65+L86+L93+L113+L139+L158+L168)</f>
        <v>3859.59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>SUM(J38)</f>
        <v>0</v>
      </c>
      <c r="K37" s="110">
        <f>SUM(K38)</f>
        <v>0</v>
      </c>
      <c r="L37" s="110">
        <f>SUM(L38)</f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>SUM(J39)</f>
        <v>0</v>
      </c>
      <c r="K38" s="111">
        <f>SUM(K39)</f>
        <v>0</v>
      </c>
      <c r="L38" s="111">
        <f>SUM(L39)</f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0</v>
      </c>
      <c r="J42" s="110">
        <f>J43</f>
        <v>0</v>
      </c>
      <c r="K42" s="111">
        <f>K43</f>
        <v>0</v>
      </c>
      <c r="L42" s="110">
        <f>L43</f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0</v>
      </c>
      <c r="J43" s="110">
        <f>J44</f>
        <v>0</v>
      </c>
      <c r="K43" s="110">
        <f>K44</f>
        <v>0</v>
      </c>
      <c r="L43" s="110">
        <f>L44</f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0</v>
      </c>
      <c r="J44" s="110">
        <f>J45</f>
        <v>0</v>
      </c>
      <c r="K44" s="110">
        <f>K45</f>
        <v>0</v>
      </c>
      <c r="L44" s="110">
        <f>L45</f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4700</v>
      </c>
      <c r="J46" s="118">
        <f>J47</f>
        <v>4700</v>
      </c>
      <c r="K46" s="117">
        <f>K47</f>
        <v>3893.3</v>
      </c>
      <c r="L46" s="117">
        <f>L47</f>
        <v>3859.59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4700</v>
      </c>
      <c r="J47" s="111">
        <f>J48</f>
        <v>4700</v>
      </c>
      <c r="K47" s="110">
        <f>K48</f>
        <v>3893.3</v>
      </c>
      <c r="L47" s="111">
        <f>L48</f>
        <v>3859.59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4700</v>
      </c>
      <c r="J48" s="111">
        <f>J49</f>
        <v>4700</v>
      </c>
      <c r="K48" s="113">
        <f>K49</f>
        <v>3893.3</v>
      </c>
      <c r="L48" s="113">
        <f>L49</f>
        <v>3859.59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4700</v>
      </c>
      <c r="J49" s="119">
        <f>SUM(J50:J64)</f>
        <v>4700</v>
      </c>
      <c r="K49" s="120">
        <f>SUM(K50:K64)</f>
        <v>3893.3</v>
      </c>
      <c r="L49" s="120">
        <f>SUM(L50:L64)</f>
        <v>3859.59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0</v>
      </c>
      <c r="J61" s="115">
        <v>0</v>
      </c>
      <c r="K61" s="115">
        <v>0</v>
      </c>
      <c r="L61" s="115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4700</v>
      </c>
      <c r="J64" s="115">
        <v>4700</v>
      </c>
      <c r="K64" s="115">
        <v>3893.3</v>
      </c>
      <c r="L64" s="115">
        <v>3859.59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0</v>
      </c>
      <c r="J153" s="122">
        <f>J154</f>
        <v>0</v>
      </c>
      <c r="K153" s="111">
        <f>K154</f>
        <v>0</v>
      </c>
      <c r="L153" s="110">
        <f>L154</f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0</v>
      </c>
      <c r="J154" s="128">
        <f>J155</f>
        <v>0</v>
      </c>
      <c r="K154" s="120">
        <f>K155</f>
        <v>0</v>
      </c>
      <c r="L154" s="119">
        <f>L155</f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0</v>
      </c>
      <c r="J209" s="124">
        <f>J210</f>
        <v>0</v>
      </c>
      <c r="K209" s="112">
        <f>K210</f>
        <v>0</v>
      </c>
      <c r="L209" s="113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0</v>
      </c>
      <c r="J210" s="122">
        <f>J211</f>
        <v>0</v>
      </c>
      <c r="K210" s="111">
        <f>K211</f>
        <v>0</v>
      </c>
      <c r="L210" s="110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4700</v>
      </c>
      <c r="J368" s="125">
        <f>SUM(J34+J184)</f>
        <v>4700</v>
      </c>
      <c r="K368" s="125">
        <f>SUM(K34+K184)</f>
        <v>3893.3</v>
      </c>
      <c r="L368" s="125">
        <f>SUM(L34+L184)</f>
        <v>3859.59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262</v>
      </c>
      <c r="E370" s="163"/>
      <c r="F370" s="163"/>
      <c r="G370" s="163"/>
      <c r="H370" s="105"/>
      <c r="I370" s="106"/>
      <c r="J370" s="104"/>
      <c r="K370" s="163" t="s">
        <v>263</v>
      </c>
      <c r="L370" s="163"/>
    </row>
    <row r="371" spans="1:12" ht="18.75" customHeight="1">
      <c r="A371" s="107"/>
      <c r="B371" s="107"/>
      <c r="C371" s="107"/>
      <c r="D371" s="165" t="s">
        <v>231</v>
      </c>
      <c r="E371" s="165"/>
      <c r="F371" s="165"/>
      <c r="G371" s="165"/>
      <c r="I371" s="17" t="s">
        <v>232</v>
      </c>
      <c r="K371" s="148" t="s">
        <v>233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234</v>
      </c>
      <c r="E373" s="163"/>
      <c r="F373" s="163"/>
      <c r="G373" s="163"/>
      <c r="I373" s="13"/>
      <c r="K373" s="163" t="s">
        <v>235</v>
      </c>
      <c r="L373" s="163"/>
    </row>
    <row r="374" spans="1:12" ht="25.5" customHeight="1">
      <c r="D374" s="146" t="s">
        <v>236</v>
      </c>
      <c r="E374" s="147"/>
      <c r="F374" s="147"/>
      <c r="G374" s="147"/>
      <c r="H374" s="19"/>
      <c r="I374" s="14" t="s">
        <v>232</v>
      </c>
      <c r="K374" s="148" t="s">
        <v>233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05C1F-03F4-4413-B076-888D5F3FF575}">
  <sheetPr>
    <pageSetUpPr fitToPage="1"/>
  </sheetPr>
  <dimension ref="A1:S374"/>
  <sheetViews>
    <sheetView topLeftCell="A59" workbookViewId="0">
      <selection activeCell="K370" sqref="K370:L370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261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258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257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254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239</v>
      </c>
      <c r="J29" s="40" t="s">
        <v>30</v>
      </c>
      <c r="K29" s="30" t="s">
        <v>25</v>
      </c>
      <c r="L29" s="30" t="s">
        <v>239</v>
      </c>
      <c r="M29" s="28"/>
    </row>
    <row r="30" spans="1:13">
      <c r="A30" s="164" t="s">
        <v>253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6200</v>
      </c>
      <c r="J34" s="110">
        <f>SUM(J35+J46+J65+J86+J93+J113+J139+J158+J168)</f>
        <v>5800</v>
      </c>
      <c r="K34" s="111">
        <f>SUM(K35+K46+K65+K86+K93+K113+K139+K158+K168)</f>
        <v>5400</v>
      </c>
      <c r="L34" s="110">
        <f>SUM(L35+L46+L65+L86+L93+L113+L139+L158+L168)</f>
        <v>5400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5400</v>
      </c>
      <c r="J35" s="110">
        <f>SUM(J36+J42)</f>
        <v>5100</v>
      </c>
      <c r="K35" s="112">
        <f>SUM(K36+K42)</f>
        <v>5100</v>
      </c>
      <c r="L35" s="113">
        <f>SUM(L36+L42)</f>
        <v>5100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5300</v>
      </c>
      <c r="J36" s="110">
        <f>SUM(J37)</f>
        <v>5000</v>
      </c>
      <c r="K36" s="111">
        <f>SUM(K37)</f>
        <v>5000</v>
      </c>
      <c r="L36" s="110">
        <f>SUM(L37)</f>
        <v>5000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5300</v>
      </c>
      <c r="J37" s="110">
        <f>SUM(J38)</f>
        <v>5000</v>
      </c>
      <c r="K37" s="110">
        <f>SUM(K38)</f>
        <v>5000</v>
      </c>
      <c r="L37" s="110">
        <f>SUM(L38)</f>
        <v>5000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5300</v>
      </c>
      <c r="J38" s="111">
        <f>SUM(J39)</f>
        <v>5000</v>
      </c>
      <c r="K38" s="111">
        <f>SUM(K39)</f>
        <v>5000</v>
      </c>
      <c r="L38" s="111">
        <f>SUM(L39)</f>
        <v>5000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5300</v>
      </c>
      <c r="J39" s="115">
        <v>5000</v>
      </c>
      <c r="K39" s="115">
        <v>5000</v>
      </c>
      <c r="L39" s="115">
        <v>5000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100</v>
      </c>
      <c r="J42" s="110">
        <f>J43</f>
        <v>100</v>
      </c>
      <c r="K42" s="111">
        <f>K43</f>
        <v>100</v>
      </c>
      <c r="L42" s="110">
        <f>L43</f>
        <v>100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100</v>
      </c>
      <c r="J43" s="110">
        <f>J44</f>
        <v>100</v>
      </c>
      <c r="K43" s="110">
        <f>K44</f>
        <v>100</v>
      </c>
      <c r="L43" s="110">
        <f>L44</f>
        <v>100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100</v>
      </c>
      <c r="J44" s="110">
        <f>J45</f>
        <v>100</v>
      </c>
      <c r="K44" s="110">
        <f>K45</f>
        <v>100</v>
      </c>
      <c r="L44" s="110">
        <f>L45</f>
        <v>100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100</v>
      </c>
      <c r="J45" s="115">
        <v>100</v>
      </c>
      <c r="K45" s="115">
        <v>100</v>
      </c>
      <c r="L45" s="115">
        <v>100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700</v>
      </c>
      <c r="J46" s="118">
        <f>J47</f>
        <v>600</v>
      </c>
      <c r="K46" s="117">
        <f>K47</f>
        <v>300</v>
      </c>
      <c r="L46" s="117">
        <f>L47</f>
        <v>300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700</v>
      </c>
      <c r="J47" s="111">
        <f>J48</f>
        <v>600</v>
      </c>
      <c r="K47" s="110">
        <f>K48</f>
        <v>300</v>
      </c>
      <c r="L47" s="111">
        <f>L48</f>
        <v>300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700</v>
      </c>
      <c r="J48" s="111">
        <f>J49</f>
        <v>600</v>
      </c>
      <c r="K48" s="113">
        <f>K49</f>
        <v>300</v>
      </c>
      <c r="L48" s="113">
        <f>L49</f>
        <v>300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700</v>
      </c>
      <c r="J49" s="119">
        <f>SUM(J50:J64)</f>
        <v>600</v>
      </c>
      <c r="K49" s="120">
        <f>SUM(K50:K64)</f>
        <v>300</v>
      </c>
      <c r="L49" s="120">
        <f>SUM(L50:L64)</f>
        <v>300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100</v>
      </c>
      <c r="J53" s="115">
        <v>100</v>
      </c>
      <c r="K53" s="115">
        <v>100</v>
      </c>
      <c r="L53" s="115">
        <v>100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100</v>
      </c>
      <c r="J59" s="115">
        <v>100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300</v>
      </c>
      <c r="J61" s="115">
        <v>200</v>
      </c>
      <c r="K61" s="115">
        <v>200</v>
      </c>
      <c r="L61" s="115">
        <v>200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100</v>
      </c>
      <c r="J62" s="115">
        <v>100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100</v>
      </c>
      <c r="J64" s="115">
        <v>100</v>
      </c>
      <c r="K64" s="115">
        <v>0</v>
      </c>
      <c r="L64" s="115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100</v>
      </c>
      <c r="J139" s="122">
        <f>SUM(J140+J145+J153)</f>
        <v>100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100</v>
      </c>
      <c r="J153" s="122">
        <f>J154</f>
        <v>100</v>
      </c>
      <c r="K153" s="111">
        <f>K154</f>
        <v>0</v>
      </c>
      <c r="L153" s="110">
        <f>L154</f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100</v>
      </c>
      <c r="J154" s="128">
        <f>J155</f>
        <v>100</v>
      </c>
      <c r="K154" s="120">
        <f>K155</f>
        <v>0</v>
      </c>
      <c r="L154" s="119">
        <f>L155</f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100</v>
      </c>
      <c r="J155" s="122">
        <f>SUM(J156:J157)</f>
        <v>100</v>
      </c>
      <c r="K155" s="111">
        <f>SUM(K156:K157)</f>
        <v>0</v>
      </c>
      <c r="L155" s="110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100</v>
      </c>
      <c r="J156" s="130">
        <v>100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0</v>
      </c>
      <c r="J209" s="124">
        <f>J210</f>
        <v>0</v>
      </c>
      <c r="K209" s="112">
        <f>K210</f>
        <v>0</v>
      </c>
      <c r="L209" s="113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0</v>
      </c>
      <c r="J210" s="122">
        <f>J211</f>
        <v>0</v>
      </c>
      <c r="K210" s="111">
        <f>K211</f>
        <v>0</v>
      </c>
      <c r="L210" s="110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6200</v>
      </c>
      <c r="J368" s="125">
        <f>SUM(J34+J184)</f>
        <v>5800</v>
      </c>
      <c r="K368" s="125">
        <f>SUM(K34+K184)</f>
        <v>5400</v>
      </c>
      <c r="L368" s="125">
        <f>SUM(L34+L184)</f>
        <v>5400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262</v>
      </c>
      <c r="E370" s="163"/>
      <c r="F370" s="163"/>
      <c r="G370" s="163"/>
      <c r="H370" s="105"/>
      <c r="I370" s="106"/>
      <c r="J370" s="104"/>
      <c r="K370" s="163" t="s">
        <v>263</v>
      </c>
      <c r="L370" s="163"/>
    </row>
    <row r="371" spans="1:12" ht="18.75" customHeight="1">
      <c r="A371" s="107"/>
      <c r="B371" s="107"/>
      <c r="C371" s="107"/>
      <c r="D371" s="165" t="s">
        <v>231</v>
      </c>
      <c r="E371" s="165"/>
      <c r="F371" s="165"/>
      <c r="G371" s="165"/>
      <c r="I371" s="17" t="s">
        <v>232</v>
      </c>
      <c r="K371" s="148" t="s">
        <v>233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234</v>
      </c>
      <c r="E373" s="163"/>
      <c r="F373" s="163"/>
      <c r="G373" s="163"/>
      <c r="I373" s="13"/>
      <c r="K373" s="163" t="s">
        <v>235</v>
      </c>
      <c r="L373" s="163"/>
    </row>
    <row r="374" spans="1:12" ht="25.5" customHeight="1">
      <c r="D374" s="146" t="s">
        <v>236</v>
      </c>
      <c r="E374" s="147"/>
      <c r="F374" s="147"/>
      <c r="G374" s="147"/>
      <c r="H374" s="19"/>
      <c r="I374" s="14" t="s">
        <v>232</v>
      </c>
      <c r="K374" s="148" t="s">
        <v>233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BD 06.02.01.01.</vt:lpstr>
      <vt:lpstr>D 04.01.02.01.</vt:lpstr>
      <vt:lpstr>D 04.02.01.04.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2022-10-10T11:38:01Z</cp:lastPrinted>
  <dcterms:created xsi:type="dcterms:W3CDTF">2022-03-30T11:04:35Z</dcterms:created>
  <dcterms:modified xsi:type="dcterms:W3CDTF">2022-10-10T11:38:08Z</dcterms:modified>
  <cp:category/>
</cp:coreProperties>
</file>