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0F07DE0E-3FC5-45B1-B33A-666349EF658A}" xr6:coauthVersionLast="36" xr6:coauthVersionMax="47" xr10:uidLastSave="{00000000-0000-0000-0000-000000000000}"/>
  <bookViews>
    <workbookView xWindow="0" yWindow="0" windowWidth="28800" windowHeight="11175" activeTab="6" xr2:uid="{00000000-000D-0000-FFFF-FFFF00000000}"/>
  </bookViews>
  <sheets>
    <sheet name="09.08.01.02.TBK" sheetId="1" r:id="rId1"/>
    <sheet name="10.01.02.01VB" sheetId="2" r:id="rId2"/>
    <sheet name="10.06.01.01VBU" sheetId="3" r:id="rId3"/>
    <sheet name="10.09.01.01.AV" sheetId="4" r:id="rId4"/>
    <sheet name="10.09.01.01.VB" sheetId="5" r:id="rId5"/>
    <sheet name="01.03.02.09VB" sheetId="6" r:id="rId6"/>
    <sheet name="01.03.02.09VB (01.02.01.01.09)" sheetId="7" r:id="rId7"/>
  </sheets>
  <calcPr calcId="191029"/>
</workbook>
</file>

<file path=xl/calcChain.xml><?xml version="1.0" encoding="utf-8"?>
<calcChain xmlns="http://schemas.openxmlformats.org/spreadsheetml/2006/main">
  <c r="L365" i="7" l="1"/>
  <c r="L364" i="7" s="1"/>
  <c r="K365" i="7"/>
  <c r="K364" i="7" s="1"/>
  <c r="J365" i="7"/>
  <c r="I365" i="7"/>
  <c r="I364" i="7" s="1"/>
  <c r="J364" i="7"/>
  <c r="L362" i="7"/>
  <c r="L361" i="7" s="1"/>
  <c r="K362" i="7"/>
  <c r="J362" i="7"/>
  <c r="I362" i="7"/>
  <c r="K361" i="7"/>
  <c r="J361" i="7"/>
  <c r="I361" i="7"/>
  <c r="L359" i="7"/>
  <c r="K359" i="7"/>
  <c r="J359" i="7"/>
  <c r="I359" i="7"/>
  <c r="I358" i="7" s="1"/>
  <c r="L358" i="7"/>
  <c r="K358" i="7"/>
  <c r="J358" i="7"/>
  <c r="L355" i="7"/>
  <c r="K355" i="7"/>
  <c r="J355" i="7"/>
  <c r="J354" i="7" s="1"/>
  <c r="I355" i="7"/>
  <c r="I354" i="7" s="1"/>
  <c r="L354" i="7"/>
  <c r="K354" i="7"/>
  <c r="L351" i="7"/>
  <c r="K351" i="7"/>
  <c r="K350" i="7" s="1"/>
  <c r="J351" i="7"/>
  <c r="J350" i="7" s="1"/>
  <c r="I351" i="7"/>
  <c r="L350" i="7"/>
  <c r="I350" i="7"/>
  <c r="L347" i="7"/>
  <c r="L346" i="7" s="1"/>
  <c r="K347" i="7"/>
  <c r="J347" i="7"/>
  <c r="I347" i="7"/>
  <c r="K346" i="7"/>
  <c r="J346" i="7"/>
  <c r="I346" i="7"/>
  <c r="L343" i="7"/>
  <c r="K343" i="7"/>
  <c r="J343" i="7"/>
  <c r="I343" i="7"/>
  <c r="L340" i="7"/>
  <c r="K340" i="7"/>
  <c r="J340" i="7"/>
  <c r="I340" i="7"/>
  <c r="L338" i="7"/>
  <c r="K338" i="7"/>
  <c r="K337" i="7" s="1"/>
  <c r="K336" i="7" s="1"/>
  <c r="J338" i="7"/>
  <c r="J337" i="7" s="1"/>
  <c r="J336" i="7" s="1"/>
  <c r="I338" i="7"/>
  <c r="I337" i="7" s="1"/>
  <c r="L337" i="7"/>
  <c r="L333" i="7"/>
  <c r="K333" i="7"/>
  <c r="J333" i="7"/>
  <c r="I333" i="7"/>
  <c r="I332" i="7" s="1"/>
  <c r="L332" i="7"/>
  <c r="K332" i="7"/>
  <c r="J332" i="7"/>
  <c r="L330" i="7"/>
  <c r="K330" i="7"/>
  <c r="J330" i="7"/>
  <c r="J329" i="7" s="1"/>
  <c r="I330" i="7"/>
  <c r="I329" i="7" s="1"/>
  <c r="L329" i="7"/>
  <c r="K329" i="7"/>
  <c r="L327" i="7"/>
  <c r="L326" i="7" s="1"/>
  <c r="K327" i="7"/>
  <c r="K326" i="7" s="1"/>
  <c r="J327" i="7"/>
  <c r="I327" i="7"/>
  <c r="J326" i="7"/>
  <c r="I326" i="7"/>
  <c r="L323" i="7"/>
  <c r="K323" i="7"/>
  <c r="J323" i="7"/>
  <c r="I323" i="7"/>
  <c r="I322" i="7" s="1"/>
  <c r="L322" i="7"/>
  <c r="K322" i="7"/>
  <c r="J322" i="7"/>
  <c r="L319" i="7"/>
  <c r="K319" i="7"/>
  <c r="J319" i="7"/>
  <c r="I319" i="7"/>
  <c r="I318" i="7" s="1"/>
  <c r="L318" i="7"/>
  <c r="K318" i="7"/>
  <c r="J318" i="7"/>
  <c r="L315" i="7"/>
  <c r="K315" i="7"/>
  <c r="J315" i="7"/>
  <c r="J314" i="7" s="1"/>
  <c r="I315" i="7"/>
  <c r="I314" i="7" s="1"/>
  <c r="L314" i="7"/>
  <c r="K314" i="7"/>
  <c r="L311" i="7"/>
  <c r="K311" i="7"/>
  <c r="J311" i="7"/>
  <c r="I311" i="7"/>
  <c r="L308" i="7"/>
  <c r="K308" i="7"/>
  <c r="J308" i="7"/>
  <c r="I308" i="7"/>
  <c r="I305" i="7" s="1"/>
  <c r="L306" i="7"/>
  <c r="L305" i="7" s="1"/>
  <c r="K306" i="7"/>
  <c r="J306" i="7"/>
  <c r="I306" i="7"/>
  <c r="K305" i="7"/>
  <c r="J305" i="7"/>
  <c r="J304" i="7" s="1"/>
  <c r="J303" i="7" s="1"/>
  <c r="L300" i="7"/>
  <c r="K300" i="7"/>
  <c r="J300" i="7"/>
  <c r="I300" i="7"/>
  <c r="I299" i="7" s="1"/>
  <c r="L299" i="7"/>
  <c r="K299" i="7"/>
  <c r="J299" i="7"/>
  <c r="L297" i="7"/>
  <c r="K297" i="7"/>
  <c r="J297" i="7"/>
  <c r="J296" i="7" s="1"/>
  <c r="I297" i="7"/>
  <c r="I296" i="7" s="1"/>
  <c r="L296" i="7"/>
  <c r="K296" i="7"/>
  <c r="L294" i="7"/>
  <c r="K294" i="7"/>
  <c r="K293" i="7" s="1"/>
  <c r="J294" i="7"/>
  <c r="J293" i="7" s="1"/>
  <c r="I294" i="7"/>
  <c r="I293" i="7" s="1"/>
  <c r="L293" i="7"/>
  <c r="L290" i="7"/>
  <c r="L289" i="7" s="1"/>
  <c r="K290" i="7"/>
  <c r="K289" i="7" s="1"/>
  <c r="J290" i="7"/>
  <c r="I290" i="7"/>
  <c r="I289" i="7" s="1"/>
  <c r="J289" i="7"/>
  <c r="L286" i="7"/>
  <c r="L285" i="7" s="1"/>
  <c r="K286" i="7"/>
  <c r="J286" i="7"/>
  <c r="I286" i="7"/>
  <c r="K285" i="7"/>
  <c r="J285" i="7"/>
  <c r="I285" i="7"/>
  <c r="L282" i="7"/>
  <c r="K282" i="7"/>
  <c r="J282" i="7"/>
  <c r="I282" i="7"/>
  <c r="I281" i="7" s="1"/>
  <c r="L281" i="7"/>
  <c r="K281" i="7"/>
  <c r="J281" i="7"/>
  <c r="L278" i="7"/>
  <c r="K278" i="7"/>
  <c r="J278" i="7"/>
  <c r="I278" i="7"/>
  <c r="L275" i="7"/>
  <c r="K275" i="7"/>
  <c r="J275" i="7"/>
  <c r="I275" i="7"/>
  <c r="L273" i="7"/>
  <c r="L272" i="7" s="1"/>
  <c r="L271" i="7" s="1"/>
  <c r="K273" i="7"/>
  <c r="K272" i="7" s="1"/>
  <c r="J273" i="7"/>
  <c r="I273" i="7"/>
  <c r="J272" i="7"/>
  <c r="I272" i="7"/>
  <c r="L268" i="7"/>
  <c r="K268" i="7"/>
  <c r="K267" i="7" s="1"/>
  <c r="J268" i="7"/>
  <c r="J267" i="7" s="1"/>
  <c r="I268" i="7"/>
  <c r="I267" i="7" s="1"/>
  <c r="L267" i="7"/>
  <c r="L265" i="7"/>
  <c r="L264" i="7" s="1"/>
  <c r="K265" i="7"/>
  <c r="K264" i="7" s="1"/>
  <c r="J265" i="7"/>
  <c r="I265" i="7"/>
  <c r="J264" i="7"/>
  <c r="I264" i="7"/>
  <c r="L262" i="7"/>
  <c r="K262" i="7"/>
  <c r="J262" i="7"/>
  <c r="I262" i="7"/>
  <c r="L261" i="7"/>
  <c r="K261" i="7"/>
  <c r="J261" i="7"/>
  <c r="I261" i="7"/>
  <c r="L258" i="7"/>
  <c r="K258" i="7"/>
  <c r="J258" i="7"/>
  <c r="J257" i="7" s="1"/>
  <c r="I258" i="7"/>
  <c r="I257" i="7" s="1"/>
  <c r="L257" i="7"/>
  <c r="K257" i="7"/>
  <c r="L254" i="7"/>
  <c r="L253" i="7" s="1"/>
  <c r="K254" i="7"/>
  <c r="K253" i="7" s="1"/>
  <c r="J254" i="7"/>
  <c r="I254" i="7"/>
  <c r="I253" i="7" s="1"/>
  <c r="J253" i="7"/>
  <c r="L250" i="7"/>
  <c r="L249" i="7" s="1"/>
  <c r="L239" i="7" s="1"/>
  <c r="L238" i="7" s="1"/>
  <c r="K250" i="7"/>
  <c r="J250" i="7"/>
  <c r="I250" i="7"/>
  <c r="I249" i="7" s="1"/>
  <c r="K249" i="7"/>
  <c r="J249" i="7"/>
  <c r="L246" i="7"/>
  <c r="K246" i="7"/>
  <c r="J246" i="7"/>
  <c r="I246" i="7"/>
  <c r="L243" i="7"/>
  <c r="K243" i="7"/>
  <c r="J243" i="7"/>
  <c r="I243" i="7"/>
  <c r="L241" i="7"/>
  <c r="K241" i="7"/>
  <c r="J241" i="7"/>
  <c r="J240" i="7" s="1"/>
  <c r="I241" i="7"/>
  <c r="I240" i="7" s="1"/>
  <c r="L240" i="7"/>
  <c r="K240" i="7"/>
  <c r="L234" i="7"/>
  <c r="L233" i="7" s="1"/>
  <c r="L232" i="7" s="1"/>
  <c r="K234" i="7"/>
  <c r="K233" i="7" s="1"/>
  <c r="K232" i="7" s="1"/>
  <c r="J234" i="7"/>
  <c r="I234" i="7"/>
  <c r="I233" i="7" s="1"/>
  <c r="I232" i="7" s="1"/>
  <c r="J233" i="7"/>
  <c r="J232" i="7" s="1"/>
  <c r="L230" i="7"/>
  <c r="K230" i="7"/>
  <c r="J230" i="7"/>
  <c r="J229" i="7" s="1"/>
  <c r="J228" i="7" s="1"/>
  <c r="I230" i="7"/>
  <c r="I229" i="7" s="1"/>
  <c r="I228" i="7" s="1"/>
  <c r="L229" i="7"/>
  <c r="L228" i="7" s="1"/>
  <c r="K229" i="7"/>
  <c r="K228" i="7"/>
  <c r="L221" i="7"/>
  <c r="K221" i="7"/>
  <c r="J221" i="7"/>
  <c r="I221" i="7"/>
  <c r="I220" i="7" s="1"/>
  <c r="L220" i="7"/>
  <c r="K220" i="7"/>
  <c r="J220" i="7"/>
  <c r="L218" i="7"/>
  <c r="K218" i="7"/>
  <c r="J218" i="7"/>
  <c r="I218" i="7"/>
  <c r="I217" i="7" s="1"/>
  <c r="L217" i="7"/>
  <c r="L216" i="7" s="1"/>
  <c r="K217" i="7"/>
  <c r="J217" i="7"/>
  <c r="K216" i="7"/>
  <c r="J216" i="7"/>
  <c r="L211" i="7"/>
  <c r="K211" i="7"/>
  <c r="J211" i="7"/>
  <c r="I211" i="7"/>
  <c r="I210" i="7" s="1"/>
  <c r="I209" i="7" s="1"/>
  <c r="L210" i="7"/>
  <c r="L209" i="7" s="1"/>
  <c r="K210" i="7"/>
  <c r="K209" i="7" s="1"/>
  <c r="J210" i="7"/>
  <c r="J209" i="7" s="1"/>
  <c r="L207" i="7"/>
  <c r="L206" i="7" s="1"/>
  <c r="K207" i="7"/>
  <c r="K206" i="7" s="1"/>
  <c r="J207" i="7"/>
  <c r="I207" i="7"/>
  <c r="I206" i="7" s="1"/>
  <c r="J206" i="7"/>
  <c r="L202" i="7"/>
  <c r="L201" i="7" s="1"/>
  <c r="K202" i="7"/>
  <c r="J202" i="7"/>
  <c r="I202" i="7"/>
  <c r="K201" i="7"/>
  <c r="J201" i="7"/>
  <c r="I201" i="7"/>
  <c r="L196" i="7"/>
  <c r="K196" i="7"/>
  <c r="J196" i="7"/>
  <c r="I196" i="7"/>
  <c r="I195" i="7" s="1"/>
  <c r="L195" i="7"/>
  <c r="K195" i="7"/>
  <c r="J195" i="7"/>
  <c r="L191" i="7"/>
  <c r="K191" i="7"/>
  <c r="K190" i="7" s="1"/>
  <c r="J191" i="7"/>
  <c r="J190" i="7" s="1"/>
  <c r="I191" i="7"/>
  <c r="L190" i="7"/>
  <c r="I190" i="7"/>
  <c r="L188" i="7"/>
  <c r="L187" i="7" s="1"/>
  <c r="K188" i="7"/>
  <c r="J188" i="7"/>
  <c r="I188" i="7"/>
  <c r="K187" i="7"/>
  <c r="J187" i="7"/>
  <c r="I187" i="7"/>
  <c r="L180" i="7"/>
  <c r="L179" i="7" s="1"/>
  <c r="K180" i="7"/>
  <c r="K179" i="7" s="1"/>
  <c r="J180" i="7"/>
  <c r="I180" i="7"/>
  <c r="I179" i="7" s="1"/>
  <c r="J179" i="7"/>
  <c r="L175" i="7"/>
  <c r="L174" i="7" s="1"/>
  <c r="K175" i="7"/>
  <c r="J175" i="7"/>
  <c r="I175" i="7"/>
  <c r="I174" i="7" s="1"/>
  <c r="K174" i="7"/>
  <c r="J174" i="7"/>
  <c r="J173" i="7" s="1"/>
  <c r="L171" i="7"/>
  <c r="K171" i="7"/>
  <c r="K170" i="7" s="1"/>
  <c r="K169" i="7" s="1"/>
  <c r="J171" i="7"/>
  <c r="J170" i="7" s="1"/>
  <c r="J169" i="7" s="1"/>
  <c r="J168" i="7" s="1"/>
  <c r="I171" i="7"/>
  <c r="I170" i="7" s="1"/>
  <c r="I169" i="7" s="1"/>
  <c r="L170" i="7"/>
  <c r="L169" i="7"/>
  <c r="L166" i="7"/>
  <c r="L165" i="7" s="1"/>
  <c r="K166" i="7"/>
  <c r="K165" i="7" s="1"/>
  <c r="J166" i="7"/>
  <c r="I166" i="7"/>
  <c r="I165" i="7" s="1"/>
  <c r="J165" i="7"/>
  <c r="L161" i="7"/>
  <c r="L160" i="7" s="1"/>
  <c r="L159" i="7" s="1"/>
  <c r="L158" i="7" s="1"/>
  <c r="K161" i="7"/>
  <c r="J161" i="7"/>
  <c r="I161" i="7"/>
  <c r="I160" i="7" s="1"/>
  <c r="K160" i="7"/>
  <c r="J160" i="7"/>
  <c r="J159" i="7" s="1"/>
  <c r="J158" i="7" s="1"/>
  <c r="L155" i="7"/>
  <c r="K155" i="7"/>
  <c r="J155" i="7"/>
  <c r="I155" i="7"/>
  <c r="I154" i="7" s="1"/>
  <c r="I153" i="7" s="1"/>
  <c r="L154" i="7"/>
  <c r="L153" i="7" s="1"/>
  <c r="K154" i="7"/>
  <c r="K153" i="7" s="1"/>
  <c r="J154" i="7"/>
  <c r="J153" i="7" s="1"/>
  <c r="L151" i="7"/>
  <c r="L150" i="7" s="1"/>
  <c r="K151" i="7"/>
  <c r="K150" i="7" s="1"/>
  <c r="J151" i="7"/>
  <c r="I151" i="7"/>
  <c r="J150" i="7"/>
  <c r="I150" i="7"/>
  <c r="L147" i="7"/>
  <c r="K147" i="7"/>
  <c r="J147" i="7"/>
  <c r="I147" i="7"/>
  <c r="L146" i="7"/>
  <c r="L145" i="7" s="1"/>
  <c r="K146" i="7"/>
  <c r="K145" i="7" s="1"/>
  <c r="J146" i="7"/>
  <c r="I146" i="7"/>
  <c r="I145" i="7" s="1"/>
  <c r="J145" i="7"/>
  <c r="L142" i="7"/>
  <c r="L141" i="7" s="1"/>
  <c r="L140" i="7" s="1"/>
  <c r="L139" i="7" s="1"/>
  <c r="K142" i="7"/>
  <c r="J142" i="7"/>
  <c r="I142" i="7"/>
  <c r="I141" i="7" s="1"/>
  <c r="I140" i="7" s="1"/>
  <c r="K141" i="7"/>
  <c r="K140" i="7" s="1"/>
  <c r="K139" i="7" s="1"/>
  <c r="J141" i="7"/>
  <c r="J140" i="7" s="1"/>
  <c r="J139" i="7" s="1"/>
  <c r="L137" i="7"/>
  <c r="K137" i="7"/>
  <c r="J137" i="7"/>
  <c r="I137" i="7"/>
  <c r="I136" i="7" s="1"/>
  <c r="I135" i="7" s="1"/>
  <c r="L136" i="7"/>
  <c r="L135" i="7" s="1"/>
  <c r="K136" i="7"/>
  <c r="K135" i="7" s="1"/>
  <c r="J136" i="7"/>
  <c r="J135" i="7" s="1"/>
  <c r="L133" i="7"/>
  <c r="L132" i="7" s="1"/>
  <c r="L131" i="7" s="1"/>
  <c r="K133" i="7"/>
  <c r="K132" i="7" s="1"/>
  <c r="K131" i="7" s="1"/>
  <c r="J133" i="7"/>
  <c r="I133" i="7"/>
  <c r="J132" i="7"/>
  <c r="J131" i="7" s="1"/>
  <c r="I132" i="7"/>
  <c r="I131" i="7" s="1"/>
  <c r="L129" i="7"/>
  <c r="K129" i="7"/>
  <c r="K128" i="7" s="1"/>
  <c r="K127" i="7" s="1"/>
  <c r="J129" i="7"/>
  <c r="J128" i="7" s="1"/>
  <c r="J127" i="7" s="1"/>
  <c r="I129" i="7"/>
  <c r="I128" i="7" s="1"/>
  <c r="I127" i="7" s="1"/>
  <c r="L128" i="7"/>
  <c r="L127" i="7"/>
  <c r="L125" i="7"/>
  <c r="K125" i="7"/>
  <c r="J125" i="7"/>
  <c r="I125" i="7"/>
  <c r="I124" i="7" s="1"/>
  <c r="I123" i="7" s="1"/>
  <c r="L124" i="7"/>
  <c r="L123" i="7" s="1"/>
  <c r="K124" i="7"/>
  <c r="J124" i="7"/>
  <c r="K123" i="7"/>
  <c r="J123" i="7"/>
  <c r="L121" i="7"/>
  <c r="K121" i="7"/>
  <c r="J121" i="7"/>
  <c r="I121" i="7"/>
  <c r="I120" i="7" s="1"/>
  <c r="I119" i="7" s="1"/>
  <c r="L120" i="7"/>
  <c r="L119" i="7" s="1"/>
  <c r="K120" i="7"/>
  <c r="K119" i="7" s="1"/>
  <c r="J120" i="7"/>
  <c r="J119" i="7" s="1"/>
  <c r="L116" i="7"/>
  <c r="L115" i="7" s="1"/>
  <c r="L114" i="7" s="1"/>
  <c r="L113" i="7" s="1"/>
  <c r="K116" i="7"/>
  <c r="K115" i="7" s="1"/>
  <c r="K114" i="7" s="1"/>
  <c r="J116" i="7"/>
  <c r="I116" i="7"/>
  <c r="I115" i="7" s="1"/>
  <c r="I114" i="7" s="1"/>
  <c r="J115" i="7"/>
  <c r="J114" i="7" s="1"/>
  <c r="J113" i="7" s="1"/>
  <c r="L110" i="7"/>
  <c r="L109" i="7" s="1"/>
  <c r="K110" i="7"/>
  <c r="J110" i="7"/>
  <c r="I110" i="7"/>
  <c r="I109" i="7" s="1"/>
  <c r="K109" i="7"/>
  <c r="J109" i="7"/>
  <c r="L106" i="7"/>
  <c r="K106" i="7"/>
  <c r="J106" i="7"/>
  <c r="I106" i="7"/>
  <c r="I105" i="7" s="1"/>
  <c r="L105" i="7"/>
  <c r="L104" i="7" s="1"/>
  <c r="K105" i="7"/>
  <c r="J105" i="7"/>
  <c r="J104" i="7" s="1"/>
  <c r="L101" i="7"/>
  <c r="L100" i="7" s="1"/>
  <c r="L99" i="7" s="1"/>
  <c r="K101" i="7"/>
  <c r="K100" i="7" s="1"/>
  <c r="K99" i="7" s="1"/>
  <c r="J101" i="7"/>
  <c r="I101" i="7"/>
  <c r="J100" i="7"/>
  <c r="J99" i="7" s="1"/>
  <c r="I100" i="7"/>
  <c r="I99" i="7" s="1"/>
  <c r="L96" i="7"/>
  <c r="K96" i="7"/>
  <c r="K95" i="7" s="1"/>
  <c r="K94" i="7" s="1"/>
  <c r="J96" i="7"/>
  <c r="J95" i="7" s="1"/>
  <c r="J94" i="7" s="1"/>
  <c r="I96" i="7"/>
  <c r="I95" i="7" s="1"/>
  <c r="I94" i="7" s="1"/>
  <c r="L95" i="7"/>
  <c r="L94" i="7"/>
  <c r="L89" i="7"/>
  <c r="L88" i="7" s="1"/>
  <c r="L87" i="7" s="1"/>
  <c r="L86" i="7" s="1"/>
  <c r="K89" i="7"/>
  <c r="K88" i="7" s="1"/>
  <c r="K87" i="7" s="1"/>
  <c r="K86" i="7" s="1"/>
  <c r="J89" i="7"/>
  <c r="I89" i="7"/>
  <c r="I88" i="7" s="1"/>
  <c r="I87" i="7" s="1"/>
  <c r="I86" i="7" s="1"/>
  <c r="J88" i="7"/>
  <c r="J87" i="7" s="1"/>
  <c r="J86" i="7"/>
  <c r="L84" i="7"/>
  <c r="L83" i="7" s="1"/>
  <c r="L82" i="7" s="1"/>
  <c r="K84" i="7"/>
  <c r="J84" i="7"/>
  <c r="I84" i="7"/>
  <c r="I83" i="7" s="1"/>
  <c r="I82" i="7" s="1"/>
  <c r="K83" i="7"/>
  <c r="K82" i="7" s="1"/>
  <c r="J83" i="7"/>
  <c r="J82" i="7" s="1"/>
  <c r="L78" i="7"/>
  <c r="K78" i="7"/>
  <c r="K77" i="7" s="1"/>
  <c r="J78" i="7"/>
  <c r="J77" i="7" s="1"/>
  <c r="J66" i="7" s="1"/>
  <c r="I78" i="7"/>
  <c r="L77" i="7"/>
  <c r="I77" i="7"/>
  <c r="L73" i="7"/>
  <c r="L72" i="7" s="1"/>
  <c r="K73" i="7"/>
  <c r="J73" i="7"/>
  <c r="I73" i="7"/>
  <c r="K72" i="7"/>
  <c r="J72" i="7"/>
  <c r="I72" i="7"/>
  <c r="L68" i="7"/>
  <c r="K68" i="7"/>
  <c r="J68" i="7"/>
  <c r="I68" i="7"/>
  <c r="I67" i="7" s="1"/>
  <c r="L67" i="7"/>
  <c r="L66" i="7" s="1"/>
  <c r="L65" i="7" s="1"/>
  <c r="K67" i="7"/>
  <c r="J67" i="7"/>
  <c r="K66" i="7"/>
  <c r="K65" i="7" s="1"/>
  <c r="L49" i="7"/>
  <c r="K49" i="7"/>
  <c r="K48" i="7" s="1"/>
  <c r="K47" i="7" s="1"/>
  <c r="K46" i="7" s="1"/>
  <c r="J49" i="7"/>
  <c r="J48" i="7" s="1"/>
  <c r="J47" i="7" s="1"/>
  <c r="J46" i="7" s="1"/>
  <c r="I49" i="7"/>
  <c r="I48" i="7" s="1"/>
  <c r="I47" i="7" s="1"/>
  <c r="I46" i="7" s="1"/>
  <c r="L48" i="7"/>
  <c r="L47" i="7"/>
  <c r="L46" i="7" s="1"/>
  <c r="L44" i="7"/>
  <c r="L43" i="7" s="1"/>
  <c r="L42" i="7" s="1"/>
  <c r="K44" i="7"/>
  <c r="K43" i="7" s="1"/>
  <c r="K42" i="7" s="1"/>
  <c r="J44" i="7"/>
  <c r="I44" i="7"/>
  <c r="J43" i="7"/>
  <c r="J42" i="7" s="1"/>
  <c r="I43" i="7"/>
  <c r="I42" i="7" s="1"/>
  <c r="L40" i="7"/>
  <c r="K40" i="7"/>
  <c r="J40" i="7"/>
  <c r="I40" i="7"/>
  <c r="L38" i="7"/>
  <c r="K38" i="7"/>
  <c r="J38" i="7"/>
  <c r="I38" i="7"/>
  <c r="I37" i="7" s="1"/>
  <c r="I36" i="7" s="1"/>
  <c r="L37" i="7"/>
  <c r="L36" i="7" s="1"/>
  <c r="K37" i="7"/>
  <c r="K36" i="7" s="1"/>
  <c r="J37" i="7"/>
  <c r="J36" i="7"/>
  <c r="J35" i="7" s="1"/>
  <c r="L365" i="6"/>
  <c r="L364" i="6" s="1"/>
  <c r="K365" i="6"/>
  <c r="J365" i="6"/>
  <c r="I365" i="6"/>
  <c r="I364" i="6" s="1"/>
  <c r="K364" i="6"/>
  <c r="J364" i="6"/>
  <c r="L362" i="6"/>
  <c r="K362" i="6"/>
  <c r="J362" i="6"/>
  <c r="J361" i="6" s="1"/>
  <c r="I362" i="6"/>
  <c r="I361" i="6" s="1"/>
  <c r="L361" i="6"/>
  <c r="K361" i="6"/>
  <c r="L359" i="6"/>
  <c r="L358" i="6" s="1"/>
  <c r="K359" i="6"/>
  <c r="K358" i="6" s="1"/>
  <c r="J359" i="6"/>
  <c r="J358" i="6" s="1"/>
  <c r="I359" i="6"/>
  <c r="I358" i="6" s="1"/>
  <c r="L355" i="6"/>
  <c r="L354" i="6" s="1"/>
  <c r="K355" i="6"/>
  <c r="K354" i="6" s="1"/>
  <c r="J355" i="6"/>
  <c r="I355" i="6"/>
  <c r="I354" i="6" s="1"/>
  <c r="J354" i="6"/>
  <c r="L351" i="6"/>
  <c r="L350" i="6" s="1"/>
  <c r="K351" i="6"/>
  <c r="J351" i="6"/>
  <c r="I351" i="6"/>
  <c r="I350" i="6" s="1"/>
  <c r="K350" i="6"/>
  <c r="K336" i="6" s="1"/>
  <c r="J350" i="6"/>
  <c r="L347" i="6"/>
  <c r="K347" i="6"/>
  <c r="J347" i="6"/>
  <c r="J346" i="6" s="1"/>
  <c r="I347" i="6"/>
  <c r="I346" i="6" s="1"/>
  <c r="L346" i="6"/>
  <c r="K346" i="6"/>
  <c r="L343" i="6"/>
  <c r="K343" i="6"/>
  <c r="J343" i="6"/>
  <c r="I343" i="6"/>
  <c r="L340" i="6"/>
  <c r="K340" i="6"/>
  <c r="J340" i="6"/>
  <c r="I340" i="6"/>
  <c r="L338" i="6"/>
  <c r="L337" i="6" s="1"/>
  <c r="L336" i="6" s="1"/>
  <c r="K338" i="6"/>
  <c r="K337" i="6" s="1"/>
  <c r="J338" i="6"/>
  <c r="J337" i="6" s="1"/>
  <c r="I338" i="6"/>
  <c r="I337" i="6" s="1"/>
  <c r="L333" i="6"/>
  <c r="K333" i="6"/>
  <c r="K332" i="6" s="1"/>
  <c r="J333" i="6"/>
  <c r="J332" i="6" s="1"/>
  <c r="I333" i="6"/>
  <c r="I332" i="6" s="1"/>
  <c r="L332" i="6"/>
  <c r="L330" i="6"/>
  <c r="L329" i="6" s="1"/>
  <c r="K330" i="6"/>
  <c r="K329" i="6" s="1"/>
  <c r="J330" i="6"/>
  <c r="J329" i="6" s="1"/>
  <c r="I330" i="6"/>
  <c r="I329" i="6" s="1"/>
  <c r="L327" i="6"/>
  <c r="L326" i="6" s="1"/>
  <c r="K327" i="6"/>
  <c r="K326" i="6" s="1"/>
  <c r="J327" i="6"/>
  <c r="I327" i="6"/>
  <c r="J326" i="6"/>
  <c r="I326" i="6"/>
  <c r="L323" i="6"/>
  <c r="K323" i="6"/>
  <c r="J323" i="6"/>
  <c r="J322" i="6" s="1"/>
  <c r="I323" i="6"/>
  <c r="I322" i="6" s="1"/>
  <c r="L322" i="6"/>
  <c r="K322" i="6"/>
  <c r="L319" i="6"/>
  <c r="L318" i="6" s="1"/>
  <c r="K319" i="6"/>
  <c r="K318" i="6" s="1"/>
  <c r="J319" i="6"/>
  <c r="J318" i="6" s="1"/>
  <c r="I319" i="6"/>
  <c r="I318" i="6" s="1"/>
  <c r="L315" i="6"/>
  <c r="L314" i="6" s="1"/>
  <c r="K315" i="6"/>
  <c r="K314" i="6" s="1"/>
  <c r="J315" i="6"/>
  <c r="I315" i="6"/>
  <c r="J314" i="6"/>
  <c r="I314" i="6"/>
  <c r="L311" i="6"/>
  <c r="K311" i="6"/>
  <c r="J311" i="6"/>
  <c r="I311" i="6"/>
  <c r="L308" i="6"/>
  <c r="L305" i="6" s="1"/>
  <c r="L304" i="6" s="1"/>
  <c r="K308" i="6"/>
  <c r="K305" i="6" s="1"/>
  <c r="K304" i="6" s="1"/>
  <c r="J308" i="6"/>
  <c r="I308" i="6"/>
  <c r="L306" i="6"/>
  <c r="K306" i="6"/>
  <c r="J306" i="6"/>
  <c r="J305" i="6" s="1"/>
  <c r="I306" i="6"/>
  <c r="I305" i="6" s="1"/>
  <c r="L300" i="6"/>
  <c r="L299" i="6" s="1"/>
  <c r="K300" i="6"/>
  <c r="K299" i="6" s="1"/>
  <c r="J300" i="6"/>
  <c r="I300" i="6"/>
  <c r="J299" i="6"/>
  <c r="I299" i="6"/>
  <c r="L297" i="6"/>
  <c r="K297" i="6"/>
  <c r="J297" i="6"/>
  <c r="I297" i="6"/>
  <c r="I296" i="6" s="1"/>
  <c r="L296" i="6"/>
  <c r="K296" i="6"/>
  <c r="J296" i="6"/>
  <c r="L294" i="6"/>
  <c r="K294" i="6"/>
  <c r="J294" i="6"/>
  <c r="I294" i="6"/>
  <c r="I293" i="6" s="1"/>
  <c r="L293" i="6"/>
  <c r="K293" i="6"/>
  <c r="J293" i="6"/>
  <c r="L290" i="6"/>
  <c r="K290" i="6"/>
  <c r="K289" i="6" s="1"/>
  <c r="J290" i="6"/>
  <c r="J289" i="6" s="1"/>
  <c r="I290" i="6"/>
  <c r="L289" i="6"/>
  <c r="I289" i="6"/>
  <c r="L286" i="6"/>
  <c r="L285" i="6" s="1"/>
  <c r="K286" i="6"/>
  <c r="J286" i="6"/>
  <c r="I286" i="6"/>
  <c r="I285" i="6" s="1"/>
  <c r="K285" i="6"/>
  <c r="J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L275" i="6"/>
  <c r="K275" i="6"/>
  <c r="J275" i="6"/>
  <c r="I275" i="6"/>
  <c r="L273" i="6"/>
  <c r="K273" i="6"/>
  <c r="K272" i="6" s="1"/>
  <c r="J273" i="6"/>
  <c r="J272" i="6" s="1"/>
  <c r="I273" i="6"/>
  <c r="L272" i="6"/>
  <c r="I272" i="6"/>
  <c r="L271" i="6"/>
  <c r="L268" i="6"/>
  <c r="K268" i="6"/>
  <c r="J268" i="6"/>
  <c r="J267" i="6" s="1"/>
  <c r="I268" i="6"/>
  <c r="I267" i="6" s="1"/>
  <c r="L267" i="6"/>
  <c r="K267" i="6"/>
  <c r="L265" i="6"/>
  <c r="K265" i="6"/>
  <c r="K264" i="6" s="1"/>
  <c r="J265" i="6"/>
  <c r="J264" i="6" s="1"/>
  <c r="I265" i="6"/>
  <c r="I264" i="6" s="1"/>
  <c r="L264" i="6"/>
  <c r="L262" i="6"/>
  <c r="L261" i="6" s="1"/>
  <c r="K262" i="6"/>
  <c r="K261" i="6" s="1"/>
  <c r="J262" i="6"/>
  <c r="I262" i="6"/>
  <c r="J261" i="6"/>
  <c r="I261" i="6"/>
  <c r="L258" i="6"/>
  <c r="K258" i="6"/>
  <c r="J258" i="6"/>
  <c r="I258" i="6"/>
  <c r="L257" i="6"/>
  <c r="K257" i="6"/>
  <c r="J257" i="6"/>
  <c r="I257" i="6"/>
  <c r="L254" i="6"/>
  <c r="L253" i="6" s="1"/>
  <c r="K254" i="6"/>
  <c r="J254" i="6"/>
  <c r="J253" i="6" s="1"/>
  <c r="I254" i="6"/>
  <c r="I253" i="6" s="1"/>
  <c r="K253" i="6"/>
  <c r="L250" i="6"/>
  <c r="K250" i="6"/>
  <c r="K249" i="6" s="1"/>
  <c r="J250" i="6"/>
  <c r="J249" i="6" s="1"/>
  <c r="I250" i="6"/>
  <c r="I249" i="6" s="1"/>
  <c r="L249" i="6"/>
  <c r="L246" i="6"/>
  <c r="K246" i="6"/>
  <c r="J246" i="6"/>
  <c r="I246" i="6"/>
  <c r="L243" i="6"/>
  <c r="K243" i="6"/>
  <c r="J243" i="6"/>
  <c r="I243" i="6"/>
  <c r="L241" i="6"/>
  <c r="K241" i="6"/>
  <c r="J241" i="6"/>
  <c r="I241" i="6"/>
  <c r="I240" i="6" s="1"/>
  <c r="L240" i="6"/>
  <c r="K240" i="6"/>
  <c r="J240" i="6"/>
  <c r="L234" i="6"/>
  <c r="K234" i="6"/>
  <c r="J234" i="6"/>
  <c r="I234" i="6"/>
  <c r="I233" i="6" s="1"/>
  <c r="I232" i="6" s="1"/>
  <c r="L233" i="6"/>
  <c r="L232" i="6" s="1"/>
  <c r="K233" i="6"/>
  <c r="J233" i="6"/>
  <c r="K232" i="6"/>
  <c r="J232" i="6"/>
  <c r="L230" i="6"/>
  <c r="K230" i="6"/>
  <c r="K229" i="6" s="1"/>
  <c r="K228" i="6" s="1"/>
  <c r="J230" i="6"/>
  <c r="J229" i="6" s="1"/>
  <c r="J228" i="6" s="1"/>
  <c r="I230" i="6"/>
  <c r="L229" i="6"/>
  <c r="I229" i="6"/>
  <c r="I228" i="6" s="1"/>
  <c r="L228" i="6"/>
  <c r="L221" i="6"/>
  <c r="K221" i="6"/>
  <c r="J221" i="6"/>
  <c r="J220" i="6" s="1"/>
  <c r="I221" i="6"/>
  <c r="I220" i="6" s="1"/>
  <c r="I216" i="6" s="1"/>
  <c r="L220" i="6"/>
  <c r="K220" i="6"/>
  <c r="L218" i="6"/>
  <c r="K218" i="6"/>
  <c r="K217" i="6" s="1"/>
  <c r="K216" i="6" s="1"/>
  <c r="J218" i="6"/>
  <c r="J217" i="6" s="1"/>
  <c r="J216" i="6" s="1"/>
  <c r="I218" i="6"/>
  <c r="L217" i="6"/>
  <c r="I217" i="6"/>
  <c r="L216" i="6"/>
  <c r="L211" i="6"/>
  <c r="K211" i="6"/>
  <c r="J211" i="6"/>
  <c r="J210" i="6" s="1"/>
  <c r="J209" i="6" s="1"/>
  <c r="I211" i="6"/>
  <c r="I210" i="6" s="1"/>
  <c r="I209" i="6" s="1"/>
  <c r="L210" i="6"/>
  <c r="K210" i="6"/>
  <c r="L209" i="6"/>
  <c r="K209" i="6"/>
  <c r="L207" i="6"/>
  <c r="K207" i="6"/>
  <c r="J207" i="6"/>
  <c r="I207" i="6"/>
  <c r="I206" i="6" s="1"/>
  <c r="L206" i="6"/>
  <c r="K206" i="6"/>
  <c r="J206" i="6"/>
  <c r="L202" i="6"/>
  <c r="K202" i="6"/>
  <c r="K201" i="6" s="1"/>
  <c r="J202" i="6"/>
  <c r="J201" i="6" s="1"/>
  <c r="I202" i="6"/>
  <c r="I201" i="6" s="1"/>
  <c r="L201" i="6"/>
  <c r="L196" i="6"/>
  <c r="L195" i="6" s="1"/>
  <c r="K196" i="6"/>
  <c r="K195" i="6" s="1"/>
  <c r="J196" i="6"/>
  <c r="I196" i="6"/>
  <c r="I195" i="6" s="1"/>
  <c r="J195" i="6"/>
  <c r="L191" i="6"/>
  <c r="L190" i="6" s="1"/>
  <c r="K191" i="6"/>
  <c r="J191" i="6"/>
  <c r="I191" i="6"/>
  <c r="I190" i="6" s="1"/>
  <c r="K190" i="6"/>
  <c r="J190" i="6"/>
  <c r="J186" i="6" s="1"/>
  <c r="L188" i="6"/>
  <c r="K188" i="6"/>
  <c r="J188" i="6"/>
  <c r="I188" i="6"/>
  <c r="L187" i="6"/>
  <c r="K187" i="6"/>
  <c r="K186" i="6" s="1"/>
  <c r="K185" i="6" s="1"/>
  <c r="J187" i="6"/>
  <c r="I187" i="6"/>
  <c r="L180" i="6"/>
  <c r="L179" i="6" s="1"/>
  <c r="L173" i="6" s="1"/>
  <c r="K180" i="6"/>
  <c r="J180" i="6"/>
  <c r="I180" i="6"/>
  <c r="I179" i="6" s="1"/>
  <c r="K179" i="6"/>
  <c r="J179" i="6"/>
  <c r="L175" i="6"/>
  <c r="K175" i="6"/>
  <c r="J175" i="6"/>
  <c r="I175" i="6"/>
  <c r="I174" i="6" s="1"/>
  <c r="I173" i="6" s="1"/>
  <c r="L174" i="6"/>
  <c r="K174" i="6"/>
  <c r="K173" i="6" s="1"/>
  <c r="J174" i="6"/>
  <c r="J173" i="6" s="1"/>
  <c r="L171" i="6"/>
  <c r="L170" i="6" s="1"/>
  <c r="L169" i="6" s="1"/>
  <c r="L168" i="6" s="1"/>
  <c r="K171" i="6"/>
  <c r="K170" i="6" s="1"/>
  <c r="K169" i="6" s="1"/>
  <c r="J171" i="6"/>
  <c r="I171" i="6"/>
  <c r="J170" i="6"/>
  <c r="J169" i="6" s="1"/>
  <c r="J168" i="6" s="1"/>
  <c r="I170" i="6"/>
  <c r="I169" i="6" s="1"/>
  <c r="L166" i="6"/>
  <c r="K166" i="6"/>
  <c r="J166" i="6"/>
  <c r="I166" i="6"/>
  <c r="I165" i="6" s="1"/>
  <c r="L165" i="6"/>
  <c r="K165" i="6"/>
  <c r="K159" i="6" s="1"/>
  <c r="K158" i="6" s="1"/>
  <c r="J165" i="6"/>
  <c r="L161" i="6"/>
  <c r="K161" i="6"/>
  <c r="J161" i="6"/>
  <c r="I161" i="6"/>
  <c r="I160" i="6" s="1"/>
  <c r="L160" i="6"/>
  <c r="L159" i="6" s="1"/>
  <c r="L158" i="6" s="1"/>
  <c r="K160" i="6"/>
  <c r="J160" i="6"/>
  <c r="J159" i="6"/>
  <c r="J158" i="6" s="1"/>
  <c r="L155" i="6"/>
  <c r="K155" i="6"/>
  <c r="K154" i="6" s="1"/>
  <c r="K153" i="6" s="1"/>
  <c r="J155" i="6"/>
  <c r="J154" i="6" s="1"/>
  <c r="J153" i="6" s="1"/>
  <c r="I155" i="6"/>
  <c r="I154" i="6" s="1"/>
  <c r="I153" i="6" s="1"/>
  <c r="L154" i="6"/>
  <c r="L153" i="6" s="1"/>
  <c r="L151" i="6"/>
  <c r="K151" i="6"/>
  <c r="J151" i="6"/>
  <c r="I151" i="6"/>
  <c r="I150" i="6" s="1"/>
  <c r="L150" i="6"/>
  <c r="K150" i="6"/>
  <c r="J150" i="6"/>
  <c r="L147" i="6"/>
  <c r="K147" i="6"/>
  <c r="J147" i="6"/>
  <c r="J146" i="6" s="1"/>
  <c r="J145" i="6" s="1"/>
  <c r="I147" i="6"/>
  <c r="I146" i="6" s="1"/>
  <c r="I145" i="6" s="1"/>
  <c r="L146" i="6"/>
  <c r="K146" i="6"/>
  <c r="L145" i="6"/>
  <c r="K145" i="6"/>
  <c r="K139" i="6" s="1"/>
  <c r="L142" i="6"/>
  <c r="K142" i="6"/>
  <c r="J142" i="6"/>
  <c r="I142" i="6"/>
  <c r="I141" i="6" s="1"/>
  <c r="I140" i="6" s="1"/>
  <c r="L141" i="6"/>
  <c r="L140" i="6" s="1"/>
  <c r="L139" i="6" s="1"/>
  <c r="K141" i="6"/>
  <c r="J141" i="6"/>
  <c r="K140" i="6"/>
  <c r="J140" i="6"/>
  <c r="J139" i="6" s="1"/>
  <c r="L137" i="6"/>
  <c r="K137" i="6"/>
  <c r="K136" i="6" s="1"/>
  <c r="K135" i="6" s="1"/>
  <c r="J137" i="6"/>
  <c r="J136" i="6" s="1"/>
  <c r="J135" i="6" s="1"/>
  <c r="I137" i="6"/>
  <c r="I136" i="6" s="1"/>
  <c r="I135" i="6" s="1"/>
  <c r="L136" i="6"/>
  <c r="L135" i="6" s="1"/>
  <c r="L133" i="6"/>
  <c r="K133" i="6"/>
  <c r="J133" i="6"/>
  <c r="I133" i="6"/>
  <c r="I132" i="6" s="1"/>
  <c r="I131" i="6" s="1"/>
  <c r="L132" i="6"/>
  <c r="L131" i="6" s="1"/>
  <c r="K132" i="6"/>
  <c r="J132" i="6"/>
  <c r="K131" i="6"/>
  <c r="J131" i="6"/>
  <c r="L129" i="6"/>
  <c r="K129" i="6"/>
  <c r="J129" i="6"/>
  <c r="I129" i="6"/>
  <c r="L128" i="6"/>
  <c r="L127" i="6" s="1"/>
  <c r="K128" i="6"/>
  <c r="K127" i="6" s="1"/>
  <c r="J128" i="6"/>
  <c r="I128" i="6"/>
  <c r="J127" i="6"/>
  <c r="I127" i="6"/>
  <c r="L125" i="6"/>
  <c r="K125" i="6"/>
  <c r="J125" i="6"/>
  <c r="I125" i="6"/>
  <c r="I124" i="6" s="1"/>
  <c r="I123" i="6" s="1"/>
  <c r="L124" i="6"/>
  <c r="K124" i="6"/>
  <c r="K123" i="6" s="1"/>
  <c r="J124" i="6"/>
  <c r="J123" i="6" s="1"/>
  <c r="L123" i="6"/>
  <c r="L121" i="6"/>
  <c r="L120" i="6" s="1"/>
  <c r="L119" i="6" s="1"/>
  <c r="K121" i="6"/>
  <c r="K120" i="6" s="1"/>
  <c r="K119" i="6" s="1"/>
  <c r="J121" i="6"/>
  <c r="I121" i="6"/>
  <c r="J120" i="6"/>
  <c r="J119" i="6" s="1"/>
  <c r="I120" i="6"/>
  <c r="I119" i="6" s="1"/>
  <c r="L116" i="6"/>
  <c r="K116" i="6"/>
  <c r="K115" i="6" s="1"/>
  <c r="K114" i="6" s="1"/>
  <c r="J116" i="6"/>
  <c r="J115" i="6" s="1"/>
  <c r="J114" i="6" s="1"/>
  <c r="I116" i="6"/>
  <c r="L115" i="6"/>
  <c r="I115" i="6"/>
  <c r="I114" i="6" s="1"/>
  <c r="L114" i="6"/>
  <c r="L113" i="6" s="1"/>
  <c r="L110" i="6"/>
  <c r="L109" i="6" s="1"/>
  <c r="K110" i="6"/>
  <c r="J110" i="6"/>
  <c r="I110" i="6"/>
  <c r="I109" i="6" s="1"/>
  <c r="K109" i="6"/>
  <c r="J109" i="6"/>
  <c r="J104" i="6" s="1"/>
  <c r="L106" i="6"/>
  <c r="K106" i="6"/>
  <c r="J106" i="6"/>
  <c r="I106" i="6"/>
  <c r="L105" i="6"/>
  <c r="L104" i="6" s="1"/>
  <c r="K105" i="6"/>
  <c r="K104" i="6" s="1"/>
  <c r="J105" i="6"/>
  <c r="I105" i="6"/>
  <c r="L101" i="6"/>
  <c r="L100" i="6" s="1"/>
  <c r="L99" i="6" s="1"/>
  <c r="K101" i="6"/>
  <c r="J101" i="6"/>
  <c r="I101" i="6"/>
  <c r="K100" i="6"/>
  <c r="K99" i="6" s="1"/>
  <c r="J100" i="6"/>
  <c r="J99" i="6" s="1"/>
  <c r="I100" i="6"/>
  <c r="I99" i="6" s="1"/>
  <c r="L96" i="6"/>
  <c r="L95" i="6" s="1"/>
  <c r="L94" i="6" s="1"/>
  <c r="K96" i="6"/>
  <c r="K95" i="6" s="1"/>
  <c r="K94" i="6" s="1"/>
  <c r="J96" i="6"/>
  <c r="I96" i="6"/>
  <c r="I95" i="6" s="1"/>
  <c r="I94" i="6" s="1"/>
  <c r="J95" i="6"/>
  <c r="J94" i="6"/>
  <c r="L89" i="6"/>
  <c r="L88" i="6" s="1"/>
  <c r="L87" i="6" s="1"/>
  <c r="L86" i="6" s="1"/>
  <c r="K89" i="6"/>
  <c r="J89" i="6"/>
  <c r="I89" i="6"/>
  <c r="I88" i="6" s="1"/>
  <c r="I87" i="6" s="1"/>
  <c r="I86" i="6" s="1"/>
  <c r="K88" i="6"/>
  <c r="J88" i="6"/>
  <c r="J87" i="6" s="1"/>
  <c r="J86" i="6" s="1"/>
  <c r="K87" i="6"/>
  <c r="K86" i="6" s="1"/>
  <c r="L84" i="6"/>
  <c r="K84" i="6"/>
  <c r="J84" i="6"/>
  <c r="J83" i="6" s="1"/>
  <c r="J82" i="6" s="1"/>
  <c r="I84" i="6"/>
  <c r="L83" i="6"/>
  <c r="L82" i="6" s="1"/>
  <c r="K83" i="6"/>
  <c r="K82" i="6" s="1"/>
  <c r="I83" i="6"/>
  <c r="I82" i="6"/>
  <c r="L78" i="6"/>
  <c r="K78" i="6"/>
  <c r="J78" i="6"/>
  <c r="I78" i="6"/>
  <c r="I77" i="6" s="1"/>
  <c r="L77" i="6"/>
  <c r="K77" i="6"/>
  <c r="J77" i="6"/>
  <c r="L73" i="6"/>
  <c r="K73" i="6"/>
  <c r="J73" i="6"/>
  <c r="I73" i="6"/>
  <c r="I72" i="6" s="1"/>
  <c r="L72" i="6"/>
  <c r="K72" i="6"/>
  <c r="J72" i="6"/>
  <c r="L68" i="6"/>
  <c r="L67" i="6" s="1"/>
  <c r="L66" i="6" s="1"/>
  <c r="L65" i="6" s="1"/>
  <c r="K68" i="6"/>
  <c r="J68" i="6"/>
  <c r="J67" i="6" s="1"/>
  <c r="J66" i="6" s="1"/>
  <c r="J65" i="6" s="1"/>
  <c r="I68" i="6"/>
  <c r="I67" i="6" s="1"/>
  <c r="I66" i="6" s="1"/>
  <c r="I65" i="6" s="1"/>
  <c r="K67" i="6"/>
  <c r="K66" i="6" s="1"/>
  <c r="L49" i="6"/>
  <c r="K49" i="6"/>
  <c r="K48" i="6" s="1"/>
  <c r="K47" i="6" s="1"/>
  <c r="K46" i="6" s="1"/>
  <c r="J49" i="6"/>
  <c r="J48" i="6" s="1"/>
  <c r="J47" i="6" s="1"/>
  <c r="J46" i="6" s="1"/>
  <c r="I49" i="6"/>
  <c r="I48" i="6" s="1"/>
  <c r="I47" i="6" s="1"/>
  <c r="I46" i="6" s="1"/>
  <c r="L48" i="6"/>
  <c r="L47" i="6" s="1"/>
  <c r="L46" i="6" s="1"/>
  <c r="L44" i="6"/>
  <c r="L43" i="6" s="1"/>
  <c r="L42" i="6" s="1"/>
  <c r="K44" i="6"/>
  <c r="K43" i="6" s="1"/>
  <c r="K42" i="6" s="1"/>
  <c r="K35" i="6" s="1"/>
  <c r="J44" i="6"/>
  <c r="I44" i="6"/>
  <c r="J43" i="6"/>
  <c r="J42" i="6" s="1"/>
  <c r="I43" i="6"/>
  <c r="I42" i="6" s="1"/>
  <c r="L40" i="6"/>
  <c r="K40" i="6"/>
  <c r="J40" i="6"/>
  <c r="I40" i="6"/>
  <c r="L38" i="6"/>
  <c r="K38" i="6"/>
  <c r="J38" i="6"/>
  <c r="I38" i="6"/>
  <c r="I37" i="6" s="1"/>
  <c r="I36" i="6" s="1"/>
  <c r="L37" i="6"/>
  <c r="L36" i="6" s="1"/>
  <c r="L35" i="6" s="1"/>
  <c r="K37" i="6"/>
  <c r="J37" i="6"/>
  <c r="J36" i="6" s="1"/>
  <c r="J35" i="6" s="1"/>
  <c r="K36" i="6"/>
  <c r="J93" i="6" l="1"/>
  <c r="J34" i="6" s="1"/>
  <c r="K168" i="6"/>
  <c r="L186" i="6"/>
  <c r="L185" i="6" s="1"/>
  <c r="K93" i="6"/>
  <c r="J185" i="6"/>
  <c r="L34" i="6"/>
  <c r="J113" i="6"/>
  <c r="K303" i="6"/>
  <c r="L93" i="6"/>
  <c r="K65" i="6"/>
  <c r="K34" i="6" s="1"/>
  <c r="K113" i="6"/>
  <c r="L303" i="6"/>
  <c r="J304" i="6"/>
  <c r="J65" i="7"/>
  <c r="J93" i="7"/>
  <c r="J239" i="6"/>
  <c r="J238" i="6" s="1"/>
  <c r="J271" i="6"/>
  <c r="L173" i="7"/>
  <c r="J239" i="7"/>
  <c r="J238" i="7" s="1"/>
  <c r="K239" i="7"/>
  <c r="K238" i="7" s="1"/>
  <c r="J271" i="7"/>
  <c r="K239" i="6"/>
  <c r="K271" i="6"/>
  <c r="K35" i="7"/>
  <c r="K113" i="7"/>
  <c r="L168" i="7"/>
  <c r="L186" i="7"/>
  <c r="L185" i="7" s="1"/>
  <c r="L304" i="7"/>
  <c r="I186" i="6"/>
  <c r="I185" i="6" s="1"/>
  <c r="L35" i="7"/>
  <c r="L93" i="7"/>
  <c r="K173" i="7"/>
  <c r="K168" i="7" s="1"/>
  <c r="J186" i="7"/>
  <c r="J185" i="7" s="1"/>
  <c r="L336" i="7"/>
  <c r="L239" i="6"/>
  <c r="L238" i="6" s="1"/>
  <c r="J336" i="6"/>
  <c r="I271" i="6"/>
  <c r="I66" i="7"/>
  <c r="I65" i="7" s="1"/>
  <c r="K104" i="7"/>
  <c r="K93" i="7" s="1"/>
  <c r="K159" i="7"/>
  <c r="K158" i="7" s="1"/>
  <c r="K186" i="7"/>
  <c r="K185" i="7" s="1"/>
  <c r="K271" i="7"/>
  <c r="K304" i="7"/>
  <c r="K303" i="7" s="1"/>
  <c r="I186" i="7"/>
  <c r="I336" i="6"/>
  <c r="I271" i="7"/>
  <c r="I159" i="7"/>
  <c r="I158" i="7" s="1"/>
  <c r="I304" i="7"/>
  <c r="I104" i="7"/>
  <c r="I93" i="7" s="1"/>
  <c r="I113" i="7"/>
  <c r="I35" i="7"/>
  <c r="I139" i="7"/>
  <c r="I173" i="7"/>
  <c r="I168" i="7" s="1"/>
  <c r="I216" i="7"/>
  <c r="I239" i="7"/>
  <c r="I238" i="7" s="1"/>
  <c r="I336" i="7"/>
  <c r="I159" i="6"/>
  <c r="I158" i="6" s="1"/>
  <c r="I239" i="6"/>
  <c r="I104" i="6"/>
  <c r="I93" i="6" s="1"/>
  <c r="I168" i="6"/>
  <c r="I35" i="6"/>
  <c r="I113" i="6"/>
  <c r="I139" i="6"/>
  <c r="I304" i="6"/>
  <c r="K368" i="6" l="1"/>
  <c r="I185" i="7"/>
  <c r="I184" i="7" s="1"/>
  <c r="I303" i="7"/>
  <c r="L34" i="7"/>
  <c r="K34" i="7"/>
  <c r="K368" i="7" s="1"/>
  <c r="J34" i="7"/>
  <c r="J368" i="7" s="1"/>
  <c r="J184" i="6"/>
  <c r="J368" i="6" s="1"/>
  <c r="K184" i="7"/>
  <c r="J303" i="6"/>
  <c r="L184" i="6"/>
  <c r="L368" i="6" s="1"/>
  <c r="I303" i="6"/>
  <c r="I238" i="6"/>
  <c r="I184" i="6" s="1"/>
  <c r="L303" i="7"/>
  <c r="L184" i="7" s="1"/>
  <c r="K238" i="6"/>
  <c r="K184" i="6" s="1"/>
  <c r="J184" i="7"/>
  <c r="I34" i="7"/>
  <c r="I368" i="7" s="1"/>
  <c r="I34" i="6"/>
  <c r="I368" i="6" s="1"/>
  <c r="L368" i="7" l="1"/>
  <c r="L365" i="5"/>
  <c r="K365" i="5"/>
  <c r="J365" i="5"/>
  <c r="I365" i="5"/>
  <c r="I364" i="5" s="1"/>
  <c r="L364" i="5"/>
  <c r="K364" i="5"/>
  <c r="J364" i="5"/>
  <c r="L362" i="5"/>
  <c r="K362" i="5"/>
  <c r="K361" i="5" s="1"/>
  <c r="J362" i="5"/>
  <c r="J361" i="5" s="1"/>
  <c r="I362" i="5"/>
  <c r="L361" i="5"/>
  <c r="I361" i="5"/>
  <c r="L359" i="5"/>
  <c r="L358" i="5" s="1"/>
  <c r="K359" i="5"/>
  <c r="J359" i="5"/>
  <c r="I359" i="5"/>
  <c r="K358" i="5"/>
  <c r="J358" i="5"/>
  <c r="I358" i="5"/>
  <c r="L355" i="5"/>
  <c r="K355" i="5"/>
  <c r="J355" i="5"/>
  <c r="I355" i="5"/>
  <c r="I354" i="5" s="1"/>
  <c r="L354" i="5"/>
  <c r="K354" i="5"/>
  <c r="J354" i="5"/>
  <c r="L351" i="5"/>
  <c r="K351" i="5"/>
  <c r="J351" i="5"/>
  <c r="J350" i="5" s="1"/>
  <c r="I351" i="5"/>
  <c r="I350" i="5" s="1"/>
  <c r="L350" i="5"/>
  <c r="K350" i="5"/>
  <c r="L347" i="5"/>
  <c r="K347" i="5"/>
  <c r="K346" i="5" s="1"/>
  <c r="J347" i="5"/>
  <c r="J346" i="5" s="1"/>
  <c r="I347" i="5"/>
  <c r="I346" i="5" s="1"/>
  <c r="L346" i="5"/>
  <c r="L343" i="5"/>
  <c r="K343" i="5"/>
  <c r="J343" i="5"/>
  <c r="I343" i="5"/>
  <c r="L340" i="5"/>
  <c r="K340" i="5"/>
  <c r="J340" i="5"/>
  <c r="I340" i="5"/>
  <c r="L338" i="5"/>
  <c r="K338" i="5"/>
  <c r="J338" i="5"/>
  <c r="I338" i="5"/>
  <c r="I337" i="5" s="1"/>
  <c r="L337" i="5"/>
  <c r="K337" i="5"/>
  <c r="J337" i="5"/>
  <c r="J336" i="5" s="1"/>
  <c r="L333" i="5"/>
  <c r="L332" i="5" s="1"/>
  <c r="K333" i="5"/>
  <c r="K332" i="5" s="1"/>
  <c r="J333" i="5"/>
  <c r="I333" i="5"/>
  <c r="I332" i="5" s="1"/>
  <c r="J332" i="5"/>
  <c r="L330" i="5"/>
  <c r="L329" i="5" s="1"/>
  <c r="K330" i="5"/>
  <c r="J330" i="5"/>
  <c r="I330" i="5"/>
  <c r="K329" i="5"/>
  <c r="J329" i="5"/>
  <c r="I329" i="5"/>
  <c r="L327" i="5"/>
  <c r="K327" i="5"/>
  <c r="J327" i="5"/>
  <c r="I327" i="5"/>
  <c r="I326" i="5" s="1"/>
  <c r="L326" i="5"/>
  <c r="K326" i="5"/>
  <c r="J326" i="5"/>
  <c r="L323" i="5"/>
  <c r="K323" i="5"/>
  <c r="J323" i="5"/>
  <c r="J322" i="5" s="1"/>
  <c r="I323" i="5"/>
  <c r="I322" i="5" s="1"/>
  <c r="L322" i="5"/>
  <c r="K322" i="5"/>
  <c r="L319" i="5"/>
  <c r="L318" i="5" s="1"/>
  <c r="K319" i="5"/>
  <c r="K318" i="5" s="1"/>
  <c r="J319" i="5"/>
  <c r="J318" i="5" s="1"/>
  <c r="I319" i="5"/>
  <c r="I318" i="5"/>
  <c r="L315" i="5"/>
  <c r="L314" i="5" s="1"/>
  <c r="K315" i="5"/>
  <c r="J315" i="5"/>
  <c r="I315" i="5"/>
  <c r="I314" i="5" s="1"/>
  <c r="K314" i="5"/>
  <c r="J314" i="5"/>
  <c r="L311" i="5"/>
  <c r="K311" i="5"/>
  <c r="J311" i="5"/>
  <c r="I311" i="5"/>
  <c r="L308" i="5"/>
  <c r="L305" i="5" s="1"/>
  <c r="K308" i="5"/>
  <c r="K305" i="5" s="1"/>
  <c r="K304" i="5" s="1"/>
  <c r="J308" i="5"/>
  <c r="I308" i="5"/>
  <c r="L306" i="5"/>
  <c r="K306" i="5"/>
  <c r="J306" i="5"/>
  <c r="J305" i="5" s="1"/>
  <c r="I306" i="5"/>
  <c r="I305" i="5" s="1"/>
  <c r="L300" i="5"/>
  <c r="K300" i="5"/>
  <c r="K299" i="5" s="1"/>
  <c r="J300" i="5"/>
  <c r="J299" i="5" s="1"/>
  <c r="I300" i="5"/>
  <c r="I299" i="5" s="1"/>
  <c r="L299" i="5"/>
  <c r="L297" i="5"/>
  <c r="L296" i="5" s="1"/>
  <c r="K297" i="5"/>
  <c r="K296" i="5" s="1"/>
  <c r="J297" i="5"/>
  <c r="I297" i="5"/>
  <c r="J296" i="5"/>
  <c r="I296" i="5"/>
  <c r="L294" i="5"/>
  <c r="K294" i="5"/>
  <c r="J294" i="5"/>
  <c r="I294" i="5"/>
  <c r="I293" i="5" s="1"/>
  <c r="L293" i="5"/>
  <c r="K293" i="5"/>
  <c r="J293" i="5"/>
  <c r="L290" i="5"/>
  <c r="K290" i="5"/>
  <c r="J290" i="5"/>
  <c r="J289" i="5" s="1"/>
  <c r="I290" i="5"/>
  <c r="I289" i="5" s="1"/>
  <c r="L289" i="5"/>
  <c r="K289" i="5"/>
  <c r="L286" i="5"/>
  <c r="K286" i="5"/>
  <c r="K285" i="5" s="1"/>
  <c r="K271" i="5" s="1"/>
  <c r="J286" i="5"/>
  <c r="J285" i="5" s="1"/>
  <c r="I286" i="5"/>
  <c r="I285" i="5" s="1"/>
  <c r="L285" i="5"/>
  <c r="L282" i="5"/>
  <c r="L281" i="5" s="1"/>
  <c r="K282" i="5"/>
  <c r="K281" i="5" s="1"/>
  <c r="J282" i="5"/>
  <c r="I282" i="5"/>
  <c r="I281" i="5" s="1"/>
  <c r="J281" i="5"/>
  <c r="L278" i="5"/>
  <c r="K278" i="5"/>
  <c r="J278" i="5"/>
  <c r="I278" i="5"/>
  <c r="L275" i="5"/>
  <c r="K275" i="5"/>
  <c r="J275" i="5"/>
  <c r="I275" i="5"/>
  <c r="L273" i="5"/>
  <c r="K273" i="5"/>
  <c r="J273" i="5"/>
  <c r="J272" i="5" s="1"/>
  <c r="J271" i="5" s="1"/>
  <c r="I273" i="5"/>
  <c r="I272" i="5" s="1"/>
  <c r="L272" i="5"/>
  <c r="K272" i="5"/>
  <c r="L268" i="5"/>
  <c r="K268" i="5"/>
  <c r="J268" i="5"/>
  <c r="I268" i="5"/>
  <c r="L267" i="5"/>
  <c r="K267" i="5"/>
  <c r="J267" i="5"/>
  <c r="I267" i="5"/>
  <c r="L265" i="5"/>
  <c r="K265" i="5"/>
  <c r="J265" i="5"/>
  <c r="J264" i="5" s="1"/>
  <c r="I265" i="5"/>
  <c r="I264" i="5" s="1"/>
  <c r="L264" i="5"/>
  <c r="K264" i="5"/>
  <c r="L262" i="5"/>
  <c r="L261" i="5" s="1"/>
  <c r="K262" i="5"/>
  <c r="K261" i="5" s="1"/>
  <c r="J262" i="5"/>
  <c r="I262" i="5"/>
  <c r="J261" i="5"/>
  <c r="I261" i="5"/>
  <c r="L258" i="5"/>
  <c r="K258" i="5"/>
  <c r="J258" i="5"/>
  <c r="I258" i="5"/>
  <c r="I257" i="5" s="1"/>
  <c r="L257" i="5"/>
  <c r="K257" i="5"/>
  <c r="J257" i="5"/>
  <c r="L254" i="5"/>
  <c r="K254" i="5"/>
  <c r="J254" i="5"/>
  <c r="J253" i="5" s="1"/>
  <c r="I254" i="5"/>
  <c r="I253" i="5" s="1"/>
  <c r="L253" i="5"/>
  <c r="K253" i="5"/>
  <c r="L250" i="5"/>
  <c r="K250" i="5"/>
  <c r="K249" i="5" s="1"/>
  <c r="J250" i="5"/>
  <c r="J249" i="5" s="1"/>
  <c r="I250" i="5"/>
  <c r="I249" i="5" s="1"/>
  <c r="L249" i="5"/>
  <c r="L246" i="5"/>
  <c r="K246" i="5"/>
  <c r="J246" i="5"/>
  <c r="I246" i="5"/>
  <c r="L243" i="5"/>
  <c r="K243" i="5"/>
  <c r="J243" i="5"/>
  <c r="I243" i="5"/>
  <c r="L241" i="5"/>
  <c r="K241" i="5"/>
  <c r="J241" i="5"/>
  <c r="I241" i="5"/>
  <c r="L240" i="5"/>
  <c r="K240" i="5"/>
  <c r="J240" i="5"/>
  <c r="I240" i="5"/>
  <c r="J239" i="5"/>
  <c r="J238" i="5" s="1"/>
  <c r="L234" i="5"/>
  <c r="K234" i="5"/>
  <c r="K233" i="5" s="1"/>
  <c r="J234" i="5"/>
  <c r="J233" i="5" s="1"/>
  <c r="J232" i="5" s="1"/>
  <c r="I234" i="5"/>
  <c r="I233" i="5" s="1"/>
  <c r="I232" i="5" s="1"/>
  <c r="L233" i="5"/>
  <c r="L232" i="5"/>
  <c r="K232" i="5"/>
  <c r="L230" i="5"/>
  <c r="K230" i="5"/>
  <c r="J230" i="5"/>
  <c r="J229" i="5" s="1"/>
  <c r="J228" i="5" s="1"/>
  <c r="I230" i="5"/>
  <c r="I229" i="5" s="1"/>
  <c r="I228" i="5" s="1"/>
  <c r="L229" i="5"/>
  <c r="L228" i="5" s="1"/>
  <c r="K229" i="5"/>
  <c r="K228" i="5"/>
  <c r="L221" i="5"/>
  <c r="K221" i="5"/>
  <c r="J221" i="5"/>
  <c r="I221" i="5"/>
  <c r="I220" i="5" s="1"/>
  <c r="L220" i="5"/>
  <c r="K220" i="5"/>
  <c r="J220" i="5"/>
  <c r="L218" i="5"/>
  <c r="K218" i="5"/>
  <c r="K217" i="5" s="1"/>
  <c r="K216" i="5" s="1"/>
  <c r="J218" i="5"/>
  <c r="J217" i="5" s="1"/>
  <c r="I218" i="5"/>
  <c r="I217" i="5" s="1"/>
  <c r="L217" i="5"/>
  <c r="J216" i="5"/>
  <c r="L211" i="5"/>
  <c r="K211" i="5"/>
  <c r="J211" i="5"/>
  <c r="I211" i="5"/>
  <c r="I210" i="5" s="1"/>
  <c r="I209" i="5" s="1"/>
  <c r="L210" i="5"/>
  <c r="L209" i="5" s="1"/>
  <c r="K210" i="5"/>
  <c r="K209" i="5" s="1"/>
  <c r="J210" i="5"/>
  <c r="J209" i="5" s="1"/>
  <c r="L207" i="5"/>
  <c r="L206" i="5" s="1"/>
  <c r="K207" i="5"/>
  <c r="K206" i="5" s="1"/>
  <c r="J207" i="5"/>
  <c r="I207" i="5"/>
  <c r="J206" i="5"/>
  <c r="I206" i="5"/>
  <c r="L202" i="5"/>
  <c r="K202" i="5"/>
  <c r="J202" i="5"/>
  <c r="I202" i="5"/>
  <c r="I201" i="5" s="1"/>
  <c r="L201" i="5"/>
  <c r="K201" i="5"/>
  <c r="J201" i="5"/>
  <c r="L196" i="5"/>
  <c r="K196" i="5"/>
  <c r="J196" i="5"/>
  <c r="J195" i="5" s="1"/>
  <c r="I196" i="5"/>
  <c r="I195" i="5" s="1"/>
  <c r="L195" i="5"/>
  <c r="L186" i="5" s="1"/>
  <c r="K195" i="5"/>
  <c r="L191" i="5"/>
  <c r="K191" i="5"/>
  <c r="K190" i="5" s="1"/>
  <c r="J191" i="5"/>
  <c r="J190" i="5" s="1"/>
  <c r="I191" i="5"/>
  <c r="I190" i="5" s="1"/>
  <c r="L190" i="5"/>
  <c r="L188" i="5"/>
  <c r="L187" i="5" s="1"/>
  <c r="K188" i="5"/>
  <c r="K187" i="5" s="1"/>
  <c r="J188" i="5"/>
  <c r="J187" i="5" s="1"/>
  <c r="I188" i="5"/>
  <c r="I187" i="5" s="1"/>
  <c r="K186" i="5"/>
  <c r="L180" i="5"/>
  <c r="K180" i="5"/>
  <c r="J180" i="5"/>
  <c r="I180" i="5"/>
  <c r="I179" i="5" s="1"/>
  <c r="L179" i="5"/>
  <c r="L173" i="5" s="1"/>
  <c r="L168" i="5" s="1"/>
  <c r="K179" i="5"/>
  <c r="J179" i="5"/>
  <c r="L175" i="5"/>
  <c r="K175" i="5"/>
  <c r="K174" i="5" s="1"/>
  <c r="K173" i="5" s="1"/>
  <c r="J175" i="5"/>
  <c r="J174" i="5" s="1"/>
  <c r="J173" i="5" s="1"/>
  <c r="I175" i="5"/>
  <c r="I174" i="5" s="1"/>
  <c r="L174" i="5"/>
  <c r="L171" i="5"/>
  <c r="K171" i="5"/>
  <c r="J171" i="5"/>
  <c r="I171" i="5"/>
  <c r="I170" i="5" s="1"/>
  <c r="I169" i="5" s="1"/>
  <c r="L170" i="5"/>
  <c r="L169" i="5" s="1"/>
  <c r="K170" i="5"/>
  <c r="K169" i="5" s="1"/>
  <c r="J170" i="5"/>
  <c r="J169" i="5"/>
  <c r="L166" i="5"/>
  <c r="K166" i="5"/>
  <c r="K165" i="5" s="1"/>
  <c r="J166" i="5"/>
  <c r="J165" i="5" s="1"/>
  <c r="I166" i="5"/>
  <c r="I165" i="5" s="1"/>
  <c r="L165" i="5"/>
  <c r="L161" i="5"/>
  <c r="L160" i="5" s="1"/>
  <c r="K161" i="5"/>
  <c r="K160" i="5" s="1"/>
  <c r="J161" i="5"/>
  <c r="J160" i="5" s="1"/>
  <c r="I161" i="5"/>
  <c r="I160" i="5" s="1"/>
  <c r="L159" i="5"/>
  <c r="L158" i="5" s="1"/>
  <c r="K159" i="5"/>
  <c r="K158" i="5" s="1"/>
  <c r="L155" i="5"/>
  <c r="L154" i="5" s="1"/>
  <c r="K155" i="5"/>
  <c r="K154" i="5" s="1"/>
  <c r="K153" i="5" s="1"/>
  <c r="J155" i="5"/>
  <c r="I155" i="5"/>
  <c r="I154" i="5" s="1"/>
  <c r="I153" i="5" s="1"/>
  <c r="J154" i="5"/>
  <c r="J153" i="5" s="1"/>
  <c r="L153" i="5"/>
  <c r="L151" i="5"/>
  <c r="K151" i="5"/>
  <c r="J151" i="5"/>
  <c r="J150" i="5" s="1"/>
  <c r="I151" i="5"/>
  <c r="I150" i="5" s="1"/>
  <c r="L150" i="5"/>
  <c r="K150" i="5"/>
  <c r="L147" i="5"/>
  <c r="K147" i="5"/>
  <c r="K146" i="5" s="1"/>
  <c r="K145" i="5" s="1"/>
  <c r="J147" i="5"/>
  <c r="J146" i="5" s="1"/>
  <c r="J145" i="5" s="1"/>
  <c r="I147" i="5"/>
  <c r="L146" i="5"/>
  <c r="I146" i="5"/>
  <c r="I145" i="5" s="1"/>
  <c r="L145" i="5"/>
  <c r="L142" i="5"/>
  <c r="K142" i="5"/>
  <c r="J142" i="5"/>
  <c r="J141" i="5" s="1"/>
  <c r="J140" i="5" s="1"/>
  <c r="I142" i="5"/>
  <c r="I141" i="5" s="1"/>
  <c r="I140" i="5" s="1"/>
  <c r="L141" i="5"/>
  <c r="L140" i="5" s="1"/>
  <c r="L139" i="5" s="1"/>
  <c r="K141" i="5"/>
  <c r="K140" i="5"/>
  <c r="K139" i="5" s="1"/>
  <c r="L137" i="5"/>
  <c r="K137" i="5"/>
  <c r="K136" i="5" s="1"/>
  <c r="K135" i="5" s="1"/>
  <c r="J137" i="5"/>
  <c r="J136" i="5" s="1"/>
  <c r="J135" i="5" s="1"/>
  <c r="I137" i="5"/>
  <c r="I136" i="5" s="1"/>
  <c r="I135" i="5" s="1"/>
  <c r="L136" i="5"/>
  <c r="L135" i="5"/>
  <c r="L133" i="5"/>
  <c r="K133" i="5"/>
  <c r="J133" i="5"/>
  <c r="I133" i="5"/>
  <c r="I132" i="5" s="1"/>
  <c r="I131" i="5" s="1"/>
  <c r="L132" i="5"/>
  <c r="L131" i="5" s="1"/>
  <c r="K132" i="5"/>
  <c r="K131" i="5" s="1"/>
  <c r="J132" i="5"/>
  <c r="J131" i="5"/>
  <c r="L129" i="5"/>
  <c r="L128" i="5" s="1"/>
  <c r="L127" i="5" s="1"/>
  <c r="K129" i="5"/>
  <c r="J129" i="5"/>
  <c r="I129" i="5"/>
  <c r="I128" i="5" s="1"/>
  <c r="I127" i="5" s="1"/>
  <c r="K128" i="5"/>
  <c r="K127" i="5" s="1"/>
  <c r="J128" i="5"/>
  <c r="J127" i="5" s="1"/>
  <c r="L125" i="5"/>
  <c r="L124" i="5" s="1"/>
  <c r="K125" i="5"/>
  <c r="K124" i="5" s="1"/>
  <c r="J125" i="5"/>
  <c r="J124" i="5" s="1"/>
  <c r="J123" i="5" s="1"/>
  <c r="I125" i="5"/>
  <c r="I124" i="5" s="1"/>
  <c r="I123" i="5" s="1"/>
  <c r="L123" i="5"/>
  <c r="K123" i="5"/>
  <c r="L121" i="5"/>
  <c r="K121" i="5"/>
  <c r="J121" i="5"/>
  <c r="J120" i="5" s="1"/>
  <c r="I121" i="5"/>
  <c r="I120" i="5" s="1"/>
  <c r="I119" i="5" s="1"/>
  <c r="L120" i="5"/>
  <c r="L119" i="5" s="1"/>
  <c r="K120" i="5"/>
  <c r="K119" i="5" s="1"/>
  <c r="J119" i="5"/>
  <c r="L116" i="5"/>
  <c r="L115" i="5" s="1"/>
  <c r="L114" i="5" s="1"/>
  <c r="K116" i="5"/>
  <c r="J116" i="5"/>
  <c r="I116" i="5"/>
  <c r="I115" i="5" s="1"/>
  <c r="I114" i="5" s="1"/>
  <c r="K115" i="5"/>
  <c r="K114" i="5" s="1"/>
  <c r="K113" i="5" s="1"/>
  <c r="J115" i="5"/>
  <c r="J114" i="5" s="1"/>
  <c r="J113" i="5" s="1"/>
  <c r="L110" i="5"/>
  <c r="K110" i="5"/>
  <c r="J110" i="5"/>
  <c r="I110" i="5"/>
  <c r="I109" i="5" s="1"/>
  <c r="L109" i="5"/>
  <c r="K109" i="5"/>
  <c r="J109" i="5"/>
  <c r="L106" i="5"/>
  <c r="K106" i="5"/>
  <c r="J106" i="5"/>
  <c r="J105" i="5" s="1"/>
  <c r="I106" i="5"/>
  <c r="I105" i="5" s="1"/>
  <c r="I104" i="5" s="1"/>
  <c r="L105" i="5"/>
  <c r="K105" i="5"/>
  <c r="K104" i="5" s="1"/>
  <c r="J104" i="5"/>
  <c r="L101" i="5"/>
  <c r="L100" i="5" s="1"/>
  <c r="L99" i="5" s="1"/>
  <c r="K101" i="5"/>
  <c r="J101" i="5"/>
  <c r="I101" i="5"/>
  <c r="I100" i="5" s="1"/>
  <c r="I99" i="5" s="1"/>
  <c r="K100" i="5"/>
  <c r="K99" i="5" s="1"/>
  <c r="J100" i="5"/>
  <c r="J99" i="5" s="1"/>
  <c r="L96" i="5"/>
  <c r="L95" i="5" s="1"/>
  <c r="L94" i="5" s="1"/>
  <c r="K96" i="5"/>
  <c r="K95" i="5" s="1"/>
  <c r="J96" i="5"/>
  <c r="J95" i="5" s="1"/>
  <c r="J94" i="5" s="1"/>
  <c r="I96" i="5"/>
  <c r="I95" i="5" s="1"/>
  <c r="I94" i="5" s="1"/>
  <c r="K94" i="5"/>
  <c r="K93" i="5" s="1"/>
  <c r="L89" i="5"/>
  <c r="L88" i="5" s="1"/>
  <c r="K89" i="5"/>
  <c r="K88" i="5" s="1"/>
  <c r="K87" i="5" s="1"/>
  <c r="K86" i="5" s="1"/>
  <c r="J89" i="5"/>
  <c r="I89" i="5"/>
  <c r="I88" i="5" s="1"/>
  <c r="I87" i="5" s="1"/>
  <c r="I86" i="5" s="1"/>
  <c r="J88" i="5"/>
  <c r="J87" i="5" s="1"/>
  <c r="L87" i="5"/>
  <c r="L86" i="5" s="1"/>
  <c r="J86" i="5"/>
  <c r="L84" i="5"/>
  <c r="L83" i="5" s="1"/>
  <c r="L82" i="5" s="1"/>
  <c r="K84" i="5"/>
  <c r="J84" i="5"/>
  <c r="I84" i="5"/>
  <c r="I83" i="5" s="1"/>
  <c r="I82" i="5" s="1"/>
  <c r="K83" i="5"/>
  <c r="K82" i="5" s="1"/>
  <c r="J83" i="5"/>
  <c r="J82" i="5" s="1"/>
  <c r="L78" i="5"/>
  <c r="L77" i="5" s="1"/>
  <c r="K78" i="5"/>
  <c r="K77" i="5" s="1"/>
  <c r="J78" i="5"/>
  <c r="J77" i="5" s="1"/>
  <c r="I78" i="5"/>
  <c r="I77" i="5" s="1"/>
  <c r="L73" i="5"/>
  <c r="L72" i="5" s="1"/>
  <c r="K73" i="5"/>
  <c r="K72" i="5" s="1"/>
  <c r="J73" i="5"/>
  <c r="I73" i="5"/>
  <c r="I72" i="5" s="1"/>
  <c r="J72" i="5"/>
  <c r="L68" i="5"/>
  <c r="L67" i="5" s="1"/>
  <c r="K68" i="5"/>
  <c r="J68" i="5"/>
  <c r="I68" i="5"/>
  <c r="K67" i="5"/>
  <c r="K66" i="5" s="1"/>
  <c r="J67" i="5"/>
  <c r="J66" i="5" s="1"/>
  <c r="I67" i="5"/>
  <c r="L49" i="5"/>
  <c r="K49" i="5"/>
  <c r="J49" i="5"/>
  <c r="J48" i="5" s="1"/>
  <c r="I49" i="5"/>
  <c r="I48" i="5" s="1"/>
  <c r="I47" i="5" s="1"/>
  <c r="I46" i="5" s="1"/>
  <c r="L48" i="5"/>
  <c r="L47" i="5" s="1"/>
  <c r="L46" i="5" s="1"/>
  <c r="K48" i="5"/>
  <c r="K47" i="5" s="1"/>
  <c r="K46" i="5" s="1"/>
  <c r="J47" i="5"/>
  <c r="J46" i="5" s="1"/>
  <c r="L44" i="5"/>
  <c r="K44" i="5"/>
  <c r="K43" i="5" s="1"/>
  <c r="K42" i="5" s="1"/>
  <c r="J44" i="5"/>
  <c r="J43" i="5" s="1"/>
  <c r="J42" i="5" s="1"/>
  <c r="I44" i="5"/>
  <c r="I43" i="5" s="1"/>
  <c r="I42" i="5" s="1"/>
  <c r="L43" i="5"/>
  <c r="L42" i="5"/>
  <c r="L40" i="5"/>
  <c r="K40" i="5"/>
  <c r="J40" i="5"/>
  <c r="I40" i="5"/>
  <c r="I37" i="5" s="1"/>
  <c r="I36" i="5" s="1"/>
  <c r="I35" i="5" s="1"/>
  <c r="L38" i="5"/>
  <c r="L37" i="5" s="1"/>
  <c r="L36" i="5" s="1"/>
  <c r="L35" i="5" s="1"/>
  <c r="K38" i="5"/>
  <c r="J38" i="5"/>
  <c r="I38" i="5"/>
  <c r="K37" i="5"/>
  <c r="K36" i="5" s="1"/>
  <c r="K35" i="5" s="1"/>
  <c r="J37" i="5"/>
  <c r="J36" i="5" s="1"/>
  <c r="L365" i="4"/>
  <c r="L364" i="4" s="1"/>
  <c r="K365" i="4"/>
  <c r="K364" i="4" s="1"/>
  <c r="J365" i="4"/>
  <c r="I365" i="4"/>
  <c r="J364" i="4"/>
  <c r="I364" i="4"/>
  <c r="L362" i="4"/>
  <c r="K362" i="4"/>
  <c r="J362" i="4"/>
  <c r="I362" i="4"/>
  <c r="I361" i="4" s="1"/>
  <c r="L361" i="4"/>
  <c r="K361" i="4"/>
  <c r="J361" i="4"/>
  <c r="L359" i="4"/>
  <c r="K359" i="4"/>
  <c r="K358" i="4" s="1"/>
  <c r="J359" i="4"/>
  <c r="J358" i="4" s="1"/>
  <c r="I359" i="4"/>
  <c r="I358" i="4" s="1"/>
  <c r="L358" i="4"/>
  <c r="L355" i="4"/>
  <c r="L354" i="4" s="1"/>
  <c r="K355" i="4"/>
  <c r="K354" i="4" s="1"/>
  <c r="J355" i="4"/>
  <c r="I355" i="4"/>
  <c r="J354" i="4"/>
  <c r="I354" i="4"/>
  <c r="L351" i="4"/>
  <c r="K351" i="4"/>
  <c r="J351" i="4"/>
  <c r="I351" i="4"/>
  <c r="L350" i="4"/>
  <c r="K350" i="4"/>
  <c r="J350" i="4"/>
  <c r="I350" i="4"/>
  <c r="L347" i="4"/>
  <c r="K347" i="4"/>
  <c r="J347" i="4"/>
  <c r="J346" i="4" s="1"/>
  <c r="I347" i="4"/>
  <c r="I346" i="4" s="1"/>
  <c r="L346" i="4"/>
  <c r="K346" i="4"/>
  <c r="L343" i="4"/>
  <c r="K343" i="4"/>
  <c r="J343" i="4"/>
  <c r="I343" i="4"/>
  <c r="L340" i="4"/>
  <c r="K340" i="4"/>
  <c r="J340" i="4"/>
  <c r="I340" i="4"/>
  <c r="L338" i="4"/>
  <c r="K338" i="4"/>
  <c r="J338" i="4"/>
  <c r="I338" i="4"/>
  <c r="I337" i="4" s="1"/>
  <c r="L337" i="4"/>
  <c r="L336" i="4" s="1"/>
  <c r="K337" i="4"/>
  <c r="K336" i="4" s="1"/>
  <c r="J337" i="4"/>
  <c r="L333" i="4"/>
  <c r="L332" i="4" s="1"/>
  <c r="K333" i="4"/>
  <c r="J333" i="4"/>
  <c r="I333" i="4"/>
  <c r="I332" i="4" s="1"/>
  <c r="K332" i="4"/>
  <c r="J332" i="4"/>
  <c r="L330" i="4"/>
  <c r="K330" i="4"/>
  <c r="J330" i="4"/>
  <c r="I330" i="4"/>
  <c r="L329" i="4"/>
  <c r="K329" i="4"/>
  <c r="J329" i="4"/>
  <c r="I329" i="4"/>
  <c r="L327" i="4"/>
  <c r="K327" i="4"/>
  <c r="J327" i="4"/>
  <c r="J326" i="4" s="1"/>
  <c r="I327" i="4"/>
  <c r="I326" i="4" s="1"/>
  <c r="L326" i="4"/>
  <c r="K326" i="4"/>
  <c r="L323" i="4"/>
  <c r="L322" i="4" s="1"/>
  <c r="K323" i="4"/>
  <c r="K322" i="4" s="1"/>
  <c r="J323" i="4"/>
  <c r="I323" i="4"/>
  <c r="J322" i="4"/>
  <c r="I322" i="4"/>
  <c r="L319" i="4"/>
  <c r="K319" i="4"/>
  <c r="J319" i="4"/>
  <c r="I319" i="4"/>
  <c r="L318" i="4"/>
  <c r="K318" i="4"/>
  <c r="J318" i="4"/>
  <c r="I318" i="4"/>
  <c r="L315" i="4"/>
  <c r="K315" i="4"/>
  <c r="J315" i="4"/>
  <c r="J314" i="4" s="1"/>
  <c r="I315" i="4"/>
  <c r="I314" i="4" s="1"/>
  <c r="L314" i="4"/>
  <c r="K314" i="4"/>
  <c r="L311" i="4"/>
  <c r="K311" i="4"/>
  <c r="J311" i="4"/>
  <c r="I311" i="4"/>
  <c r="L308" i="4"/>
  <c r="K308" i="4"/>
  <c r="J308" i="4"/>
  <c r="J305" i="4" s="1"/>
  <c r="I308" i="4"/>
  <c r="I305" i="4" s="1"/>
  <c r="L306" i="4"/>
  <c r="K306" i="4"/>
  <c r="J306" i="4"/>
  <c r="I306" i="4"/>
  <c r="L305" i="4"/>
  <c r="L304" i="4" s="1"/>
  <c r="L303" i="4" s="1"/>
  <c r="K305" i="4"/>
  <c r="J304" i="4"/>
  <c r="L300" i="4"/>
  <c r="K300" i="4"/>
  <c r="J300" i="4"/>
  <c r="J299" i="4" s="1"/>
  <c r="I300" i="4"/>
  <c r="I299" i="4" s="1"/>
  <c r="L299" i="4"/>
  <c r="K299" i="4"/>
  <c r="L297" i="4"/>
  <c r="L296" i="4" s="1"/>
  <c r="K297" i="4"/>
  <c r="K296" i="4" s="1"/>
  <c r="J297" i="4"/>
  <c r="I297" i="4"/>
  <c r="J296" i="4"/>
  <c r="I296" i="4"/>
  <c r="L294" i="4"/>
  <c r="L293" i="4" s="1"/>
  <c r="K294" i="4"/>
  <c r="J294" i="4"/>
  <c r="I294" i="4"/>
  <c r="K293" i="4"/>
  <c r="J293" i="4"/>
  <c r="I293" i="4"/>
  <c r="L290" i="4"/>
  <c r="K290" i="4"/>
  <c r="J290" i="4"/>
  <c r="J289" i="4" s="1"/>
  <c r="I290" i="4"/>
  <c r="I289" i="4" s="1"/>
  <c r="L289" i="4"/>
  <c r="K289" i="4"/>
  <c r="L286" i="4"/>
  <c r="L285" i="4" s="1"/>
  <c r="K286" i="4"/>
  <c r="K285" i="4" s="1"/>
  <c r="J286" i="4"/>
  <c r="I286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5" i="4"/>
  <c r="K275" i="4"/>
  <c r="J275" i="4"/>
  <c r="I275" i="4"/>
  <c r="L273" i="4"/>
  <c r="L272" i="4" s="1"/>
  <c r="K273" i="4"/>
  <c r="K272" i="4" s="1"/>
  <c r="J273" i="4"/>
  <c r="I273" i="4"/>
  <c r="J272" i="4"/>
  <c r="I272" i="4"/>
  <c r="I271" i="4" s="1"/>
  <c r="L271" i="4"/>
  <c r="L268" i="4"/>
  <c r="L267" i="4" s="1"/>
  <c r="K268" i="4"/>
  <c r="K267" i="4" s="1"/>
  <c r="J268" i="4"/>
  <c r="I268" i="4"/>
  <c r="J267" i="4"/>
  <c r="I267" i="4"/>
  <c r="L265" i="4"/>
  <c r="K265" i="4"/>
  <c r="J265" i="4"/>
  <c r="I265" i="4"/>
  <c r="L264" i="4"/>
  <c r="K264" i="4"/>
  <c r="J264" i="4"/>
  <c r="I264" i="4"/>
  <c r="L262" i="4"/>
  <c r="K262" i="4"/>
  <c r="J262" i="4"/>
  <c r="J261" i="4" s="1"/>
  <c r="I262" i="4"/>
  <c r="I261" i="4" s="1"/>
  <c r="I239" i="4" s="1"/>
  <c r="L261" i="4"/>
  <c r="K261" i="4"/>
  <c r="L258" i="4"/>
  <c r="L257" i="4" s="1"/>
  <c r="K258" i="4"/>
  <c r="K257" i="4" s="1"/>
  <c r="J258" i="4"/>
  <c r="J257" i="4" s="1"/>
  <c r="J239" i="4" s="1"/>
  <c r="I258" i="4"/>
  <c r="I257" i="4"/>
  <c r="L254" i="4"/>
  <c r="L253" i="4" s="1"/>
  <c r="K254" i="4"/>
  <c r="J254" i="4"/>
  <c r="I254" i="4"/>
  <c r="K253" i="4"/>
  <c r="J253" i="4"/>
  <c r="I253" i="4"/>
  <c r="L250" i="4"/>
  <c r="K250" i="4"/>
  <c r="J250" i="4"/>
  <c r="J249" i="4" s="1"/>
  <c r="I250" i="4"/>
  <c r="I249" i="4" s="1"/>
  <c r="L249" i="4"/>
  <c r="K249" i="4"/>
  <c r="L246" i="4"/>
  <c r="K246" i="4"/>
  <c r="J246" i="4"/>
  <c r="I246" i="4"/>
  <c r="L243" i="4"/>
  <c r="K243" i="4"/>
  <c r="J243" i="4"/>
  <c r="I243" i="4"/>
  <c r="L241" i="4"/>
  <c r="K241" i="4"/>
  <c r="J241" i="4"/>
  <c r="I241" i="4"/>
  <c r="L240" i="4"/>
  <c r="K240" i="4"/>
  <c r="J240" i="4"/>
  <c r="I240" i="4"/>
  <c r="L234" i="4"/>
  <c r="L233" i="4" s="1"/>
  <c r="K234" i="4"/>
  <c r="K233" i="4" s="1"/>
  <c r="K232" i="4" s="1"/>
  <c r="J234" i="4"/>
  <c r="I234" i="4"/>
  <c r="J233" i="4"/>
  <c r="J232" i="4" s="1"/>
  <c r="I233" i="4"/>
  <c r="I232" i="4" s="1"/>
  <c r="L232" i="4"/>
  <c r="L230" i="4"/>
  <c r="K230" i="4"/>
  <c r="K229" i="4" s="1"/>
  <c r="J230" i="4"/>
  <c r="J229" i="4" s="1"/>
  <c r="J228" i="4" s="1"/>
  <c r="I230" i="4"/>
  <c r="L229" i="4"/>
  <c r="I229" i="4"/>
  <c r="I228" i="4" s="1"/>
  <c r="L228" i="4"/>
  <c r="K228" i="4"/>
  <c r="L221" i="4"/>
  <c r="K221" i="4"/>
  <c r="K220" i="4" s="1"/>
  <c r="J221" i="4"/>
  <c r="J220" i="4" s="1"/>
  <c r="J216" i="4" s="1"/>
  <c r="I221" i="4"/>
  <c r="I220" i="4" s="1"/>
  <c r="L220" i="4"/>
  <c r="L218" i="4"/>
  <c r="K218" i="4"/>
  <c r="K217" i="4" s="1"/>
  <c r="J218" i="4"/>
  <c r="J217" i="4" s="1"/>
  <c r="I218" i="4"/>
  <c r="L217" i="4"/>
  <c r="I217" i="4"/>
  <c r="I216" i="4" s="1"/>
  <c r="L216" i="4"/>
  <c r="K216" i="4"/>
  <c r="L211" i="4"/>
  <c r="K211" i="4"/>
  <c r="J211" i="4"/>
  <c r="J210" i="4" s="1"/>
  <c r="J209" i="4" s="1"/>
  <c r="I211" i="4"/>
  <c r="I210" i="4" s="1"/>
  <c r="I209" i="4" s="1"/>
  <c r="L210" i="4"/>
  <c r="L209" i="4" s="1"/>
  <c r="K210" i="4"/>
  <c r="K209" i="4"/>
  <c r="L207" i="4"/>
  <c r="K207" i="4"/>
  <c r="K206" i="4" s="1"/>
  <c r="J207" i="4"/>
  <c r="I207" i="4"/>
  <c r="I206" i="4" s="1"/>
  <c r="L206" i="4"/>
  <c r="J206" i="4"/>
  <c r="L202" i="4"/>
  <c r="L201" i="4" s="1"/>
  <c r="K202" i="4"/>
  <c r="J202" i="4"/>
  <c r="I202" i="4"/>
  <c r="I201" i="4" s="1"/>
  <c r="K201" i="4"/>
  <c r="J201" i="4"/>
  <c r="L196" i="4"/>
  <c r="K196" i="4"/>
  <c r="K195" i="4" s="1"/>
  <c r="J196" i="4"/>
  <c r="J195" i="4" s="1"/>
  <c r="I196" i="4"/>
  <c r="L195" i="4"/>
  <c r="I195" i="4"/>
  <c r="L191" i="4"/>
  <c r="L190" i="4" s="1"/>
  <c r="K191" i="4"/>
  <c r="J191" i="4"/>
  <c r="J190" i="4" s="1"/>
  <c r="I191" i="4"/>
  <c r="I190" i="4" s="1"/>
  <c r="K190" i="4"/>
  <c r="L188" i="4"/>
  <c r="K188" i="4"/>
  <c r="J188" i="4"/>
  <c r="I188" i="4"/>
  <c r="I187" i="4" s="1"/>
  <c r="L187" i="4"/>
  <c r="L186" i="4" s="1"/>
  <c r="L185" i="4" s="1"/>
  <c r="K187" i="4"/>
  <c r="J187" i="4"/>
  <c r="L180" i="4"/>
  <c r="L179" i="4" s="1"/>
  <c r="K180" i="4"/>
  <c r="K179" i="4" s="1"/>
  <c r="J180" i="4"/>
  <c r="I180" i="4"/>
  <c r="I179" i="4" s="1"/>
  <c r="J179" i="4"/>
  <c r="L175" i="4"/>
  <c r="L174" i="4" s="1"/>
  <c r="L173" i="4" s="1"/>
  <c r="K175" i="4"/>
  <c r="K174" i="4" s="1"/>
  <c r="J175" i="4"/>
  <c r="I175" i="4"/>
  <c r="I174" i="4" s="1"/>
  <c r="J174" i="4"/>
  <c r="K173" i="4"/>
  <c r="L171" i="4"/>
  <c r="K171" i="4"/>
  <c r="K170" i="4" s="1"/>
  <c r="K169" i="4" s="1"/>
  <c r="J171" i="4"/>
  <c r="J170" i="4" s="1"/>
  <c r="I171" i="4"/>
  <c r="I170" i="4" s="1"/>
  <c r="I169" i="4" s="1"/>
  <c r="L170" i="4"/>
  <c r="L169" i="4"/>
  <c r="J169" i="4"/>
  <c r="L166" i="4"/>
  <c r="L165" i="4" s="1"/>
  <c r="K166" i="4"/>
  <c r="K165" i="4" s="1"/>
  <c r="J166" i="4"/>
  <c r="I166" i="4"/>
  <c r="I165" i="4" s="1"/>
  <c r="J165" i="4"/>
  <c r="L161" i="4"/>
  <c r="L160" i="4" s="1"/>
  <c r="K161" i="4"/>
  <c r="K160" i="4" s="1"/>
  <c r="K159" i="4" s="1"/>
  <c r="K158" i="4" s="1"/>
  <c r="J161" i="4"/>
  <c r="I161" i="4"/>
  <c r="J160" i="4"/>
  <c r="I160" i="4"/>
  <c r="I159" i="4" s="1"/>
  <c r="I158" i="4" s="1"/>
  <c r="L159" i="4"/>
  <c r="L158" i="4" s="1"/>
  <c r="L155" i="4"/>
  <c r="L154" i="4" s="1"/>
  <c r="L153" i="4" s="1"/>
  <c r="K155" i="4"/>
  <c r="J155" i="4"/>
  <c r="I155" i="4"/>
  <c r="I154" i="4" s="1"/>
  <c r="I153" i="4" s="1"/>
  <c r="K154" i="4"/>
  <c r="J154" i="4"/>
  <c r="K153" i="4"/>
  <c r="J153" i="4"/>
  <c r="L151" i="4"/>
  <c r="L150" i="4" s="1"/>
  <c r="K151" i="4"/>
  <c r="J151" i="4"/>
  <c r="I151" i="4"/>
  <c r="K150" i="4"/>
  <c r="J150" i="4"/>
  <c r="I150" i="4"/>
  <c r="L147" i="4"/>
  <c r="K147" i="4"/>
  <c r="J147" i="4"/>
  <c r="J146" i="4" s="1"/>
  <c r="I147" i="4"/>
  <c r="I146" i="4" s="1"/>
  <c r="I145" i="4" s="1"/>
  <c r="L146" i="4"/>
  <c r="L145" i="4" s="1"/>
  <c r="K146" i="4"/>
  <c r="K145" i="4" s="1"/>
  <c r="J145" i="4"/>
  <c r="L142" i="4"/>
  <c r="L141" i="4" s="1"/>
  <c r="K142" i="4"/>
  <c r="J142" i="4"/>
  <c r="I142" i="4"/>
  <c r="I141" i="4" s="1"/>
  <c r="I140" i="4" s="1"/>
  <c r="K141" i="4"/>
  <c r="K140" i="4" s="1"/>
  <c r="J141" i="4"/>
  <c r="J140" i="4" s="1"/>
  <c r="L140" i="4"/>
  <c r="K139" i="4"/>
  <c r="L137" i="4"/>
  <c r="L136" i="4" s="1"/>
  <c r="L135" i="4" s="1"/>
  <c r="K137" i="4"/>
  <c r="J137" i="4"/>
  <c r="I137" i="4"/>
  <c r="I136" i="4" s="1"/>
  <c r="I135" i="4" s="1"/>
  <c r="K136" i="4"/>
  <c r="K135" i="4" s="1"/>
  <c r="J136" i="4"/>
  <c r="J135" i="4" s="1"/>
  <c r="L133" i="4"/>
  <c r="L132" i="4" s="1"/>
  <c r="K133" i="4"/>
  <c r="J133" i="4"/>
  <c r="J132" i="4" s="1"/>
  <c r="J131" i="4" s="1"/>
  <c r="I133" i="4"/>
  <c r="K132" i="4"/>
  <c r="K131" i="4" s="1"/>
  <c r="I132" i="4"/>
  <c r="I131" i="4" s="1"/>
  <c r="L131" i="4"/>
  <c r="L129" i="4"/>
  <c r="L128" i="4" s="1"/>
  <c r="K129" i="4"/>
  <c r="K128" i="4" s="1"/>
  <c r="J129" i="4"/>
  <c r="I129" i="4"/>
  <c r="J128" i="4"/>
  <c r="J127" i="4" s="1"/>
  <c r="I128" i="4"/>
  <c r="I127" i="4" s="1"/>
  <c r="L127" i="4"/>
  <c r="K127" i="4"/>
  <c r="L125" i="4"/>
  <c r="L124" i="4" s="1"/>
  <c r="L123" i="4" s="1"/>
  <c r="K125" i="4"/>
  <c r="K124" i="4" s="1"/>
  <c r="J125" i="4"/>
  <c r="J124" i="4" s="1"/>
  <c r="J123" i="4" s="1"/>
  <c r="I125" i="4"/>
  <c r="I124" i="4" s="1"/>
  <c r="I123" i="4" s="1"/>
  <c r="K123" i="4"/>
  <c r="L121" i="4"/>
  <c r="K121" i="4"/>
  <c r="K120" i="4" s="1"/>
  <c r="J121" i="4"/>
  <c r="J120" i="4" s="1"/>
  <c r="I121" i="4"/>
  <c r="L120" i="4"/>
  <c r="I120" i="4"/>
  <c r="I119" i="4" s="1"/>
  <c r="L119" i="4"/>
  <c r="K119" i="4"/>
  <c r="J119" i="4"/>
  <c r="J113" i="4" s="1"/>
  <c r="L116" i="4"/>
  <c r="K116" i="4"/>
  <c r="K115" i="4" s="1"/>
  <c r="J116" i="4"/>
  <c r="J115" i="4" s="1"/>
  <c r="I116" i="4"/>
  <c r="I115" i="4" s="1"/>
  <c r="I114" i="4" s="1"/>
  <c r="L115" i="4"/>
  <c r="L114" i="4" s="1"/>
  <c r="K114" i="4"/>
  <c r="J114" i="4"/>
  <c r="L110" i="4"/>
  <c r="L109" i="4" s="1"/>
  <c r="K110" i="4"/>
  <c r="K109" i="4" s="1"/>
  <c r="J110" i="4"/>
  <c r="I110" i="4"/>
  <c r="I109" i="4" s="1"/>
  <c r="J109" i="4"/>
  <c r="L106" i="4"/>
  <c r="L105" i="4" s="1"/>
  <c r="K106" i="4"/>
  <c r="K105" i="4" s="1"/>
  <c r="K104" i="4" s="1"/>
  <c r="J106" i="4"/>
  <c r="I106" i="4"/>
  <c r="J105" i="4"/>
  <c r="J104" i="4" s="1"/>
  <c r="I105" i="4"/>
  <c r="L101" i="4"/>
  <c r="L100" i="4" s="1"/>
  <c r="L99" i="4" s="1"/>
  <c r="K101" i="4"/>
  <c r="J101" i="4"/>
  <c r="J100" i="4" s="1"/>
  <c r="J99" i="4" s="1"/>
  <c r="I101" i="4"/>
  <c r="K100" i="4"/>
  <c r="K99" i="4" s="1"/>
  <c r="I100" i="4"/>
  <c r="I99" i="4" s="1"/>
  <c r="L96" i="4"/>
  <c r="L95" i="4" s="1"/>
  <c r="K96" i="4"/>
  <c r="K95" i="4" s="1"/>
  <c r="K94" i="4" s="1"/>
  <c r="K93" i="4" s="1"/>
  <c r="J96" i="4"/>
  <c r="J95" i="4" s="1"/>
  <c r="J94" i="4" s="1"/>
  <c r="J93" i="4" s="1"/>
  <c r="I96" i="4"/>
  <c r="I95" i="4"/>
  <c r="I94" i="4" s="1"/>
  <c r="L94" i="4"/>
  <c r="L89" i="4"/>
  <c r="K89" i="4"/>
  <c r="K88" i="4" s="1"/>
  <c r="K87" i="4" s="1"/>
  <c r="J89" i="4"/>
  <c r="I89" i="4"/>
  <c r="I88" i="4" s="1"/>
  <c r="I87" i="4" s="1"/>
  <c r="I86" i="4" s="1"/>
  <c r="L88" i="4"/>
  <c r="L87" i="4" s="1"/>
  <c r="L86" i="4" s="1"/>
  <c r="J88" i="4"/>
  <c r="J87" i="4" s="1"/>
  <c r="J86" i="4" s="1"/>
  <c r="K86" i="4"/>
  <c r="L84" i="4"/>
  <c r="K84" i="4"/>
  <c r="J84" i="4"/>
  <c r="I84" i="4"/>
  <c r="I83" i="4" s="1"/>
  <c r="I82" i="4" s="1"/>
  <c r="L83" i="4"/>
  <c r="L82" i="4" s="1"/>
  <c r="K83" i="4"/>
  <c r="J83" i="4"/>
  <c r="K82" i="4"/>
  <c r="J82" i="4"/>
  <c r="L78" i="4"/>
  <c r="K78" i="4"/>
  <c r="K77" i="4" s="1"/>
  <c r="J78" i="4"/>
  <c r="I78" i="4"/>
  <c r="L77" i="4"/>
  <c r="J77" i="4"/>
  <c r="I77" i="4"/>
  <c r="L73" i="4"/>
  <c r="K73" i="4"/>
  <c r="J73" i="4"/>
  <c r="J72" i="4" s="1"/>
  <c r="I73" i="4"/>
  <c r="I72" i="4" s="1"/>
  <c r="L72" i="4"/>
  <c r="K72" i="4"/>
  <c r="K66" i="4" s="1"/>
  <c r="K65" i="4" s="1"/>
  <c r="L68" i="4"/>
  <c r="K68" i="4"/>
  <c r="K67" i="4" s="1"/>
  <c r="J68" i="4"/>
  <c r="J67" i="4" s="1"/>
  <c r="J66" i="4" s="1"/>
  <c r="J65" i="4" s="1"/>
  <c r="I68" i="4"/>
  <c r="I67" i="4" s="1"/>
  <c r="L67" i="4"/>
  <c r="L66" i="4" s="1"/>
  <c r="L65" i="4" s="1"/>
  <c r="L49" i="4"/>
  <c r="L48" i="4" s="1"/>
  <c r="K49" i="4"/>
  <c r="K48" i="4" s="1"/>
  <c r="K47" i="4" s="1"/>
  <c r="K46" i="4" s="1"/>
  <c r="J49" i="4"/>
  <c r="J48" i="4" s="1"/>
  <c r="J47" i="4" s="1"/>
  <c r="J46" i="4" s="1"/>
  <c r="I49" i="4"/>
  <c r="I48" i="4" s="1"/>
  <c r="I47" i="4" s="1"/>
  <c r="I46" i="4" s="1"/>
  <c r="L47" i="4"/>
  <c r="L46" i="4" s="1"/>
  <c r="L44" i="4"/>
  <c r="L43" i="4" s="1"/>
  <c r="L42" i="4" s="1"/>
  <c r="K44" i="4"/>
  <c r="J44" i="4"/>
  <c r="I44" i="4"/>
  <c r="K43" i="4"/>
  <c r="K42" i="4" s="1"/>
  <c r="J43" i="4"/>
  <c r="J42" i="4" s="1"/>
  <c r="I43" i="4"/>
  <c r="I42" i="4" s="1"/>
  <c r="L40" i="4"/>
  <c r="K40" i="4"/>
  <c r="J40" i="4"/>
  <c r="I40" i="4"/>
  <c r="L38" i="4"/>
  <c r="K38" i="4"/>
  <c r="J38" i="4"/>
  <c r="J37" i="4" s="1"/>
  <c r="J36" i="4" s="1"/>
  <c r="I38" i="4"/>
  <c r="L37" i="4"/>
  <c r="L36" i="4" s="1"/>
  <c r="K37" i="4"/>
  <c r="K36" i="4"/>
  <c r="K35" i="4" s="1"/>
  <c r="L35" i="4"/>
  <c r="L365" i="3"/>
  <c r="K365" i="3"/>
  <c r="J365" i="3"/>
  <c r="I365" i="3"/>
  <c r="I364" i="3" s="1"/>
  <c r="L364" i="3"/>
  <c r="K364" i="3"/>
  <c r="J364" i="3"/>
  <c r="L362" i="3"/>
  <c r="K362" i="3"/>
  <c r="J362" i="3"/>
  <c r="I362" i="3"/>
  <c r="I361" i="3" s="1"/>
  <c r="L361" i="3"/>
  <c r="K361" i="3"/>
  <c r="J361" i="3"/>
  <c r="L359" i="3"/>
  <c r="K359" i="3"/>
  <c r="K358" i="3" s="1"/>
  <c r="J359" i="3"/>
  <c r="J358" i="3" s="1"/>
  <c r="I359" i="3"/>
  <c r="I358" i="3" s="1"/>
  <c r="L358" i="3"/>
  <c r="L355" i="3"/>
  <c r="L354" i="3" s="1"/>
  <c r="K355" i="3"/>
  <c r="J355" i="3"/>
  <c r="J354" i="3" s="1"/>
  <c r="I355" i="3"/>
  <c r="K354" i="3"/>
  <c r="I354" i="3"/>
  <c r="L351" i="3"/>
  <c r="L350" i="3" s="1"/>
  <c r="K351" i="3"/>
  <c r="J351" i="3"/>
  <c r="I351" i="3"/>
  <c r="I350" i="3" s="1"/>
  <c r="K350" i="3"/>
  <c r="J350" i="3"/>
  <c r="L347" i="3"/>
  <c r="K347" i="3"/>
  <c r="J347" i="3"/>
  <c r="J346" i="3" s="1"/>
  <c r="I347" i="3"/>
  <c r="I346" i="3" s="1"/>
  <c r="L346" i="3"/>
  <c r="K346" i="3"/>
  <c r="L343" i="3"/>
  <c r="K343" i="3"/>
  <c r="J343" i="3"/>
  <c r="I343" i="3"/>
  <c r="L340" i="3"/>
  <c r="K340" i="3"/>
  <c r="J340" i="3"/>
  <c r="I340" i="3"/>
  <c r="L338" i="3"/>
  <c r="L337" i="3" s="1"/>
  <c r="L336" i="3" s="1"/>
  <c r="K338" i="3"/>
  <c r="J338" i="3"/>
  <c r="I338" i="3"/>
  <c r="K337" i="3"/>
  <c r="K336" i="3" s="1"/>
  <c r="J337" i="3"/>
  <c r="J336" i="3" s="1"/>
  <c r="I337" i="3"/>
  <c r="L333" i="3"/>
  <c r="L332" i="3" s="1"/>
  <c r="K333" i="3"/>
  <c r="K332" i="3" s="1"/>
  <c r="J333" i="3"/>
  <c r="J332" i="3" s="1"/>
  <c r="I333" i="3"/>
  <c r="I332" i="3" s="1"/>
  <c r="L330" i="3"/>
  <c r="L329" i="3" s="1"/>
  <c r="K330" i="3"/>
  <c r="J330" i="3"/>
  <c r="I330" i="3"/>
  <c r="I329" i="3" s="1"/>
  <c r="K329" i="3"/>
  <c r="J329" i="3"/>
  <c r="L327" i="3"/>
  <c r="K327" i="3"/>
  <c r="J327" i="3"/>
  <c r="I327" i="3"/>
  <c r="I326" i="3" s="1"/>
  <c r="L326" i="3"/>
  <c r="K326" i="3"/>
  <c r="J326" i="3"/>
  <c r="L323" i="3"/>
  <c r="K323" i="3"/>
  <c r="K322" i="3" s="1"/>
  <c r="J323" i="3"/>
  <c r="J322" i="3" s="1"/>
  <c r="I323" i="3"/>
  <c r="I322" i="3" s="1"/>
  <c r="L322" i="3"/>
  <c r="L319" i="3"/>
  <c r="L318" i="3" s="1"/>
  <c r="K319" i="3"/>
  <c r="K318" i="3" s="1"/>
  <c r="J319" i="3"/>
  <c r="I319" i="3"/>
  <c r="I318" i="3" s="1"/>
  <c r="J318" i="3"/>
  <c r="L315" i="3"/>
  <c r="L314" i="3" s="1"/>
  <c r="K315" i="3"/>
  <c r="K314" i="3" s="1"/>
  <c r="J315" i="3"/>
  <c r="I315" i="3"/>
  <c r="I314" i="3" s="1"/>
  <c r="J314" i="3"/>
  <c r="L311" i="3"/>
  <c r="K311" i="3"/>
  <c r="J311" i="3"/>
  <c r="I311" i="3"/>
  <c r="L308" i="3"/>
  <c r="K308" i="3"/>
  <c r="K305" i="3" s="1"/>
  <c r="K304" i="3" s="1"/>
  <c r="K303" i="3" s="1"/>
  <c r="J308" i="3"/>
  <c r="I308" i="3"/>
  <c r="L306" i="3"/>
  <c r="K306" i="3"/>
  <c r="J306" i="3"/>
  <c r="I306" i="3"/>
  <c r="I305" i="3" s="1"/>
  <c r="L305" i="3"/>
  <c r="L300" i="3"/>
  <c r="K300" i="3"/>
  <c r="K299" i="3" s="1"/>
  <c r="J300" i="3"/>
  <c r="J299" i="3" s="1"/>
  <c r="I300" i="3"/>
  <c r="L299" i="3"/>
  <c r="I299" i="3"/>
  <c r="L297" i="3"/>
  <c r="L296" i="3" s="1"/>
  <c r="K297" i="3"/>
  <c r="K296" i="3" s="1"/>
  <c r="K271" i="3" s="1"/>
  <c r="J297" i="3"/>
  <c r="J296" i="3" s="1"/>
  <c r="I297" i="3"/>
  <c r="I296" i="3"/>
  <c r="L294" i="3"/>
  <c r="L293" i="3" s="1"/>
  <c r="L271" i="3" s="1"/>
  <c r="K294" i="3"/>
  <c r="J294" i="3"/>
  <c r="I294" i="3"/>
  <c r="I293" i="3" s="1"/>
  <c r="K293" i="3"/>
  <c r="J293" i="3"/>
  <c r="L290" i="3"/>
  <c r="K290" i="3"/>
  <c r="K289" i="3" s="1"/>
  <c r="J290" i="3"/>
  <c r="J289" i="3" s="1"/>
  <c r="I290" i="3"/>
  <c r="I289" i="3" s="1"/>
  <c r="L289" i="3"/>
  <c r="L286" i="3"/>
  <c r="L285" i="3" s="1"/>
  <c r="K286" i="3"/>
  <c r="K285" i="3" s="1"/>
  <c r="J286" i="3"/>
  <c r="J285" i="3" s="1"/>
  <c r="I286" i="3"/>
  <c r="I285" i="3" s="1"/>
  <c r="L282" i="3"/>
  <c r="L281" i="3" s="1"/>
  <c r="K282" i="3"/>
  <c r="K281" i="3" s="1"/>
  <c r="J282" i="3"/>
  <c r="J281" i="3" s="1"/>
  <c r="I282" i="3"/>
  <c r="I281" i="3"/>
  <c r="L278" i="3"/>
  <c r="K278" i="3"/>
  <c r="J278" i="3"/>
  <c r="I278" i="3"/>
  <c r="L275" i="3"/>
  <c r="K275" i="3"/>
  <c r="J275" i="3"/>
  <c r="I275" i="3"/>
  <c r="L273" i="3"/>
  <c r="K273" i="3"/>
  <c r="K272" i="3" s="1"/>
  <c r="J273" i="3"/>
  <c r="J272" i="3" s="1"/>
  <c r="I273" i="3"/>
  <c r="I272" i="3" s="1"/>
  <c r="L272" i="3"/>
  <c r="L268" i="3"/>
  <c r="K268" i="3"/>
  <c r="J268" i="3"/>
  <c r="I268" i="3"/>
  <c r="I267" i="3" s="1"/>
  <c r="L267" i="3"/>
  <c r="K267" i="3"/>
  <c r="J267" i="3"/>
  <c r="L265" i="3"/>
  <c r="K265" i="3"/>
  <c r="J265" i="3"/>
  <c r="J264" i="3" s="1"/>
  <c r="I265" i="3"/>
  <c r="I264" i="3" s="1"/>
  <c r="L264" i="3"/>
  <c r="K264" i="3"/>
  <c r="L262" i="3"/>
  <c r="K262" i="3"/>
  <c r="K261" i="3" s="1"/>
  <c r="J262" i="3"/>
  <c r="J261" i="3" s="1"/>
  <c r="I262" i="3"/>
  <c r="I261" i="3" s="1"/>
  <c r="L261" i="3"/>
  <c r="L258" i="3"/>
  <c r="L257" i="3" s="1"/>
  <c r="K258" i="3"/>
  <c r="K257" i="3" s="1"/>
  <c r="J258" i="3"/>
  <c r="I258" i="3"/>
  <c r="I257" i="3" s="1"/>
  <c r="J257" i="3"/>
  <c r="L254" i="3"/>
  <c r="L253" i="3" s="1"/>
  <c r="K254" i="3"/>
  <c r="J254" i="3"/>
  <c r="I254" i="3"/>
  <c r="I253" i="3" s="1"/>
  <c r="K253" i="3"/>
  <c r="J253" i="3"/>
  <c r="L250" i="3"/>
  <c r="K250" i="3"/>
  <c r="J250" i="3"/>
  <c r="I250" i="3"/>
  <c r="I249" i="3" s="1"/>
  <c r="L249" i="3"/>
  <c r="L239" i="3" s="1"/>
  <c r="K249" i="3"/>
  <c r="J249" i="3"/>
  <c r="L246" i="3"/>
  <c r="K246" i="3"/>
  <c r="J246" i="3"/>
  <c r="I246" i="3"/>
  <c r="L243" i="3"/>
  <c r="K243" i="3"/>
  <c r="J243" i="3"/>
  <c r="I243" i="3"/>
  <c r="L241" i="3"/>
  <c r="L240" i="3" s="1"/>
  <c r="K241" i="3"/>
  <c r="K240" i="3" s="1"/>
  <c r="K239" i="3" s="1"/>
  <c r="K238" i="3" s="1"/>
  <c r="J241" i="3"/>
  <c r="I241" i="3"/>
  <c r="I240" i="3" s="1"/>
  <c r="J240" i="3"/>
  <c r="L234" i="3"/>
  <c r="L233" i="3" s="1"/>
  <c r="L232" i="3" s="1"/>
  <c r="K234" i="3"/>
  <c r="K233" i="3" s="1"/>
  <c r="K232" i="3" s="1"/>
  <c r="J234" i="3"/>
  <c r="I234" i="3"/>
  <c r="I233" i="3" s="1"/>
  <c r="I232" i="3" s="1"/>
  <c r="J233" i="3"/>
  <c r="J232" i="3" s="1"/>
  <c r="L230" i="3"/>
  <c r="L229" i="3" s="1"/>
  <c r="K230" i="3"/>
  <c r="K229" i="3" s="1"/>
  <c r="J230" i="3"/>
  <c r="I230" i="3"/>
  <c r="J229" i="3"/>
  <c r="J228" i="3" s="1"/>
  <c r="I229" i="3"/>
  <c r="I228" i="3" s="1"/>
  <c r="L228" i="3"/>
  <c r="K228" i="3"/>
  <c r="L221" i="3"/>
  <c r="K221" i="3"/>
  <c r="K220" i="3" s="1"/>
  <c r="J221" i="3"/>
  <c r="J220" i="3" s="1"/>
  <c r="I221" i="3"/>
  <c r="I220" i="3" s="1"/>
  <c r="L220" i="3"/>
  <c r="L218" i="3"/>
  <c r="L217" i="3" s="1"/>
  <c r="L216" i="3" s="1"/>
  <c r="K218" i="3"/>
  <c r="K217" i="3" s="1"/>
  <c r="J218" i="3"/>
  <c r="I218" i="3"/>
  <c r="I217" i="3" s="1"/>
  <c r="J217" i="3"/>
  <c r="J216" i="3" s="1"/>
  <c r="K216" i="3"/>
  <c r="L211" i="3"/>
  <c r="K211" i="3"/>
  <c r="J211" i="3"/>
  <c r="J210" i="3" s="1"/>
  <c r="J209" i="3" s="1"/>
  <c r="J185" i="3" s="1"/>
  <c r="I211" i="3"/>
  <c r="I210" i="3" s="1"/>
  <c r="I209" i="3" s="1"/>
  <c r="L210" i="3"/>
  <c r="L209" i="3" s="1"/>
  <c r="K210" i="3"/>
  <c r="K209" i="3"/>
  <c r="L207" i="3"/>
  <c r="L206" i="3" s="1"/>
  <c r="K207" i="3"/>
  <c r="J207" i="3"/>
  <c r="I207" i="3"/>
  <c r="I206" i="3" s="1"/>
  <c r="K206" i="3"/>
  <c r="J206" i="3"/>
  <c r="L202" i="3"/>
  <c r="K202" i="3"/>
  <c r="J202" i="3"/>
  <c r="I202" i="3"/>
  <c r="I201" i="3" s="1"/>
  <c r="L201" i="3"/>
  <c r="K201" i="3"/>
  <c r="J201" i="3"/>
  <c r="L196" i="3"/>
  <c r="K196" i="3"/>
  <c r="J196" i="3"/>
  <c r="J195" i="3" s="1"/>
  <c r="I196" i="3"/>
  <c r="I195" i="3" s="1"/>
  <c r="L195" i="3"/>
  <c r="K195" i="3"/>
  <c r="L191" i="3"/>
  <c r="L190" i="3" s="1"/>
  <c r="K191" i="3"/>
  <c r="K190" i="3" s="1"/>
  <c r="J191" i="3"/>
  <c r="I191" i="3"/>
  <c r="I190" i="3" s="1"/>
  <c r="J190" i="3"/>
  <c r="L188" i="3"/>
  <c r="L187" i="3" s="1"/>
  <c r="K188" i="3"/>
  <c r="K187" i="3" s="1"/>
  <c r="K186" i="3" s="1"/>
  <c r="K185" i="3" s="1"/>
  <c r="K184" i="3" s="1"/>
  <c r="J188" i="3"/>
  <c r="I188" i="3"/>
  <c r="I187" i="3" s="1"/>
  <c r="J187" i="3"/>
  <c r="J186" i="3" s="1"/>
  <c r="L180" i="3"/>
  <c r="K180" i="3"/>
  <c r="K179" i="3" s="1"/>
  <c r="K173" i="3" s="1"/>
  <c r="J180" i="3"/>
  <c r="J179" i="3" s="1"/>
  <c r="I180" i="3"/>
  <c r="I179" i="3" s="1"/>
  <c r="L179" i="3"/>
  <c r="L175" i="3"/>
  <c r="L174" i="3" s="1"/>
  <c r="K175" i="3"/>
  <c r="K174" i="3" s="1"/>
  <c r="J175" i="3"/>
  <c r="I175" i="3"/>
  <c r="I174" i="3" s="1"/>
  <c r="J174" i="3"/>
  <c r="J173" i="3" s="1"/>
  <c r="L173" i="3"/>
  <c r="L171" i="3"/>
  <c r="K171" i="3"/>
  <c r="J171" i="3"/>
  <c r="J170" i="3" s="1"/>
  <c r="I171" i="3"/>
  <c r="I170" i="3" s="1"/>
  <c r="I169" i="3" s="1"/>
  <c r="L170" i="3"/>
  <c r="L169" i="3" s="1"/>
  <c r="L168" i="3" s="1"/>
  <c r="K170" i="3"/>
  <c r="K169" i="3"/>
  <c r="J169" i="3"/>
  <c r="L166" i="3"/>
  <c r="L165" i="3" s="1"/>
  <c r="K166" i="3"/>
  <c r="K165" i="3" s="1"/>
  <c r="J166" i="3"/>
  <c r="I166" i="3"/>
  <c r="I165" i="3" s="1"/>
  <c r="J165" i="3"/>
  <c r="L161" i="3"/>
  <c r="L160" i="3" s="1"/>
  <c r="L159" i="3" s="1"/>
  <c r="L158" i="3" s="1"/>
  <c r="K161" i="3"/>
  <c r="K160" i="3" s="1"/>
  <c r="J161" i="3"/>
  <c r="I161" i="3"/>
  <c r="I160" i="3" s="1"/>
  <c r="J160" i="3"/>
  <c r="K159" i="3"/>
  <c r="K158" i="3" s="1"/>
  <c r="L155" i="3"/>
  <c r="L154" i="3" s="1"/>
  <c r="K155" i="3"/>
  <c r="J155" i="3"/>
  <c r="J154" i="3" s="1"/>
  <c r="J153" i="3" s="1"/>
  <c r="I155" i="3"/>
  <c r="I154" i="3" s="1"/>
  <c r="I153" i="3" s="1"/>
  <c r="K154" i="3"/>
  <c r="K153" i="3" s="1"/>
  <c r="L153" i="3"/>
  <c r="L151" i="3"/>
  <c r="K151" i="3"/>
  <c r="K150" i="3" s="1"/>
  <c r="J151" i="3"/>
  <c r="J150" i="3" s="1"/>
  <c r="I151" i="3"/>
  <c r="I150" i="3" s="1"/>
  <c r="L150" i="3"/>
  <c r="L147" i="3"/>
  <c r="L146" i="3" s="1"/>
  <c r="L145" i="3" s="1"/>
  <c r="K147" i="3"/>
  <c r="K146" i="3" s="1"/>
  <c r="J147" i="3"/>
  <c r="J146" i="3" s="1"/>
  <c r="J145" i="3" s="1"/>
  <c r="I147" i="3"/>
  <c r="I146" i="3" s="1"/>
  <c r="I145" i="3" s="1"/>
  <c r="K145" i="3"/>
  <c r="L142" i="3"/>
  <c r="K142" i="3"/>
  <c r="J142" i="3"/>
  <c r="J141" i="3" s="1"/>
  <c r="I142" i="3"/>
  <c r="I141" i="3" s="1"/>
  <c r="I140" i="3" s="1"/>
  <c r="L141" i="3"/>
  <c r="L140" i="3" s="1"/>
  <c r="L139" i="3" s="1"/>
  <c r="K141" i="3"/>
  <c r="K140" i="3" s="1"/>
  <c r="K139" i="3" s="1"/>
  <c r="J140" i="3"/>
  <c r="L137" i="3"/>
  <c r="L136" i="3" s="1"/>
  <c r="L135" i="3" s="1"/>
  <c r="K137" i="3"/>
  <c r="K136" i="3" s="1"/>
  <c r="K135" i="3" s="1"/>
  <c r="J137" i="3"/>
  <c r="J136" i="3" s="1"/>
  <c r="J135" i="3" s="1"/>
  <c r="I137" i="3"/>
  <c r="I136" i="3" s="1"/>
  <c r="I135" i="3" s="1"/>
  <c r="L133" i="3"/>
  <c r="K133" i="3"/>
  <c r="J133" i="3"/>
  <c r="J132" i="3" s="1"/>
  <c r="J131" i="3" s="1"/>
  <c r="I133" i="3"/>
  <c r="I132" i="3" s="1"/>
  <c r="I131" i="3" s="1"/>
  <c r="L132" i="3"/>
  <c r="L131" i="3" s="1"/>
  <c r="K132" i="3"/>
  <c r="K131" i="3" s="1"/>
  <c r="L129" i="3"/>
  <c r="L128" i="3" s="1"/>
  <c r="K129" i="3"/>
  <c r="K128" i="3" s="1"/>
  <c r="K127" i="3" s="1"/>
  <c r="J129" i="3"/>
  <c r="I129" i="3"/>
  <c r="I128" i="3" s="1"/>
  <c r="I127" i="3" s="1"/>
  <c r="J128" i="3"/>
  <c r="L127" i="3"/>
  <c r="J127" i="3"/>
  <c r="L125" i="3"/>
  <c r="L124" i="3" s="1"/>
  <c r="L123" i="3" s="1"/>
  <c r="K125" i="3"/>
  <c r="K124" i="3" s="1"/>
  <c r="K123" i="3" s="1"/>
  <c r="J125" i="3"/>
  <c r="J124" i="3" s="1"/>
  <c r="I125" i="3"/>
  <c r="I124" i="3" s="1"/>
  <c r="I123" i="3" s="1"/>
  <c r="J123" i="3"/>
  <c r="L121" i="3"/>
  <c r="K121" i="3"/>
  <c r="J121" i="3"/>
  <c r="J120" i="3" s="1"/>
  <c r="J119" i="3" s="1"/>
  <c r="I121" i="3"/>
  <c r="I120" i="3" s="1"/>
  <c r="I119" i="3" s="1"/>
  <c r="L120" i="3"/>
  <c r="L119" i="3" s="1"/>
  <c r="L113" i="3" s="1"/>
  <c r="K120" i="3"/>
  <c r="K119" i="3" s="1"/>
  <c r="L116" i="3"/>
  <c r="L115" i="3" s="1"/>
  <c r="L114" i="3" s="1"/>
  <c r="K116" i="3"/>
  <c r="K115" i="3" s="1"/>
  <c r="K114" i="3" s="1"/>
  <c r="J116" i="3"/>
  <c r="I116" i="3"/>
  <c r="I115" i="3" s="1"/>
  <c r="I114" i="3" s="1"/>
  <c r="J115" i="3"/>
  <c r="J114" i="3" s="1"/>
  <c r="L110" i="3"/>
  <c r="K110" i="3"/>
  <c r="K109" i="3" s="1"/>
  <c r="J110" i="3"/>
  <c r="J109" i="3" s="1"/>
  <c r="I110" i="3"/>
  <c r="I109" i="3" s="1"/>
  <c r="L109" i="3"/>
  <c r="L106" i="3"/>
  <c r="K106" i="3"/>
  <c r="K105" i="3" s="1"/>
  <c r="K104" i="3" s="1"/>
  <c r="J106" i="3"/>
  <c r="J105" i="3" s="1"/>
  <c r="J104" i="3" s="1"/>
  <c r="I106" i="3"/>
  <c r="I105" i="3" s="1"/>
  <c r="L105" i="3"/>
  <c r="L104" i="3" s="1"/>
  <c r="L101" i="3"/>
  <c r="L100" i="3" s="1"/>
  <c r="L99" i="3" s="1"/>
  <c r="K101" i="3"/>
  <c r="J101" i="3"/>
  <c r="I101" i="3"/>
  <c r="I100" i="3" s="1"/>
  <c r="I99" i="3" s="1"/>
  <c r="K100" i="3"/>
  <c r="J100" i="3"/>
  <c r="J99" i="3" s="1"/>
  <c r="K99" i="3"/>
  <c r="L96" i="3"/>
  <c r="K96" i="3"/>
  <c r="K95" i="3" s="1"/>
  <c r="J96" i="3"/>
  <c r="I96" i="3"/>
  <c r="I95" i="3" s="1"/>
  <c r="I94" i="3" s="1"/>
  <c r="L95" i="3"/>
  <c r="L94" i="3" s="1"/>
  <c r="L93" i="3" s="1"/>
  <c r="J95" i="3"/>
  <c r="J94" i="3" s="1"/>
  <c r="K94" i="3"/>
  <c r="L89" i="3"/>
  <c r="L88" i="3" s="1"/>
  <c r="K89" i="3"/>
  <c r="K88" i="3" s="1"/>
  <c r="K87" i="3" s="1"/>
  <c r="K86" i="3" s="1"/>
  <c r="J89" i="3"/>
  <c r="I89" i="3"/>
  <c r="I88" i="3" s="1"/>
  <c r="I87" i="3" s="1"/>
  <c r="I86" i="3" s="1"/>
  <c r="J88" i="3"/>
  <c r="L87" i="3"/>
  <c r="L86" i="3" s="1"/>
  <c r="J87" i="3"/>
  <c r="J86" i="3" s="1"/>
  <c r="L84" i="3"/>
  <c r="K84" i="3"/>
  <c r="J84" i="3"/>
  <c r="J83" i="3" s="1"/>
  <c r="J82" i="3" s="1"/>
  <c r="I84" i="3"/>
  <c r="I83" i="3" s="1"/>
  <c r="I82" i="3" s="1"/>
  <c r="L83" i="3"/>
  <c r="L82" i="3" s="1"/>
  <c r="K83" i="3"/>
  <c r="K82" i="3" s="1"/>
  <c r="L78" i="3"/>
  <c r="L77" i="3" s="1"/>
  <c r="K78" i="3"/>
  <c r="K77" i="3" s="1"/>
  <c r="J78" i="3"/>
  <c r="I78" i="3"/>
  <c r="I77" i="3" s="1"/>
  <c r="J77" i="3"/>
  <c r="L73" i="3"/>
  <c r="L72" i="3" s="1"/>
  <c r="K73" i="3"/>
  <c r="J73" i="3"/>
  <c r="I73" i="3"/>
  <c r="I72" i="3" s="1"/>
  <c r="K72" i="3"/>
  <c r="J72" i="3"/>
  <c r="J66" i="3" s="1"/>
  <c r="J65" i="3" s="1"/>
  <c r="L68" i="3"/>
  <c r="K68" i="3"/>
  <c r="J68" i="3"/>
  <c r="J67" i="3" s="1"/>
  <c r="I68" i="3"/>
  <c r="I67" i="3" s="1"/>
  <c r="L67" i="3"/>
  <c r="K67" i="3"/>
  <c r="L49" i="3"/>
  <c r="L48" i="3" s="1"/>
  <c r="L47" i="3" s="1"/>
  <c r="L46" i="3" s="1"/>
  <c r="K49" i="3"/>
  <c r="K48" i="3" s="1"/>
  <c r="K47" i="3" s="1"/>
  <c r="K46" i="3" s="1"/>
  <c r="J49" i="3"/>
  <c r="J48" i="3" s="1"/>
  <c r="J47" i="3" s="1"/>
  <c r="J46" i="3" s="1"/>
  <c r="I49" i="3"/>
  <c r="I48" i="3" s="1"/>
  <c r="I47" i="3" s="1"/>
  <c r="I46" i="3" s="1"/>
  <c r="L44" i="3"/>
  <c r="L43" i="3" s="1"/>
  <c r="K44" i="3"/>
  <c r="J44" i="3"/>
  <c r="J43" i="3" s="1"/>
  <c r="J42" i="3" s="1"/>
  <c r="J35" i="3" s="1"/>
  <c r="I44" i="3"/>
  <c r="I43" i="3" s="1"/>
  <c r="I42" i="3" s="1"/>
  <c r="K43" i="3"/>
  <c r="K42" i="3" s="1"/>
  <c r="K35" i="3" s="1"/>
  <c r="L42" i="3"/>
  <c r="L40" i="3"/>
  <c r="K40" i="3"/>
  <c r="J40" i="3"/>
  <c r="I40" i="3"/>
  <c r="L38" i="3"/>
  <c r="L37" i="3" s="1"/>
  <c r="K38" i="3"/>
  <c r="J38" i="3"/>
  <c r="I38" i="3"/>
  <c r="I37" i="3" s="1"/>
  <c r="I36" i="3" s="1"/>
  <c r="K37" i="3"/>
  <c r="K36" i="3" s="1"/>
  <c r="J37" i="3"/>
  <c r="L36" i="3"/>
  <c r="J36" i="3"/>
  <c r="L365" i="2"/>
  <c r="L364" i="2" s="1"/>
  <c r="K365" i="2"/>
  <c r="J365" i="2"/>
  <c r="J364" i="2" s="1"/>
  <c r="I365" i="2"/>
  <c r="I364" i="2" s="1"/>
  <c r="K364" i="2"/>
  <c r="L362" i="2"/>
  <c r="K362" i="2"/>
  <c r="K361" i="2" s="1"/>
  <c r="J362" i="2"/>
  <c r="I362" i="2"/>
  <c r="I361" i="2" s="1"/>
  <c r="L361" i="2"/>
  <c r="J361" i="2"/>
  <c r="L359" i="2"/>
  <c r="L358" i="2" s="1"/>
  <c r="K359" i="2"/>
  <c r="J359" i="2"/>
  <c r="I359" i="2"/>
  <c r="I358" i="2" s="1"/>
  <c r="K358" i="2"/>
  <c r="J358" i="2"/>
  <c r="L355" i="2"/>
  <c r="K355" i="2"/>
  <c r="K354" i="2" s="1"/>
  <c r="J355" i="2"/>
  <c r="J354" i="2" s="1"/>
  <c r="I355" i="2"/>
  <c r="I354" i="2" s="1"/>
  <c r="L354" i="2"/>
  <c r="L351" i="2"/>
  <c r="K351" i="2"/>
  <c r="K350" i="2" s="1"/>
  <c r="J351" i="2"/>
  <c r="J350" i="2" s="1"/>
  <c r="I351" i="2"/>
  <c r="I350" i="2" s="1"/>
  <c r="L350" i="2"/>
  <c r="L347" i="2"/>
  <c r="L346" i="2" s="1"/>
  <c r="K347" i="2"/>
  <c r="J347" i="2"/>
  <c r="J346" i="2" s="1"/>
  <c r="I347" i="2"/>
  <c r="I346" i="2" s="1"/>
  <c r="K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J338" i="2"/>
  <c r="J337" i="2" s="1"/>
  <c r="J336" i="2" s="1"/>
  <c r="I338" i="2"/>
  <c r="I337" i="2" s="1"/>
  <c r="K337" i="2"/>
  <c r="L333" i="2"/>
  <c r="L332" i="2" s="1"/>
  <c r="K333" i="2"/>
  <c r="J333" i="2"/>
  <c r="I333" i="2"/>
  <c r="I332" i="2" s="1"/>
  <c r="K332" i="2"/>
  <c r="J332" i="2"/>
  <c r="L330" i="2"/>
  <c r="K330" i="2"/>
  <c r="J330" i="2"/>
  <c r="I330" i="2"/>
  <c r="I329" i="2" s="1"/>
  <c r="L329" i="2"/>
  <c r="K329" i="2"/>
  <c r="J329" i="2"/>
  <c r="L327" i="2"/>
  <c r="K327" i="2"/>
  <c r="K326" i="2" s="1"/>
  <c r="J327" i="2"/>
  <c r="I327" i="2"/>
  <c r="I326" i="2" s="1"/>
  <c r="L326" i="2"/>
  <c r="J326" i="2"/>
  <c r="L323" i="2"/>
  <c r="L322" i="2" s="1"/>
  <c r="K323" i="2"/>
  <c r="J323" i="2"/>
  <c r="J322" i="2" s="1"/>
  <c r="I323" i="2"/>
  <c r="I322" i="2" s="1"/>
  <c r="K322" i="2"/>
  <c r="L319" i="2"/>
  <c r="K319" i="2"/>
  <c r="K318" i="2" s="1"/>
  <c r="J319" i="2"/>
  <c r="I319" i="2"/>
  <c r="I318" i="2" s="1"/>
  <c r="L318" i="2"/>
  <c r="J318" i="2"/>
  <c r="L315" i="2"/>
  <c r="L314" i="2" s="1"/>
  <c r="K315" i="2"/>
  <c r="J315" i="2"/>
  <c r="I315" i="2"/>
  <c r="I314" i="2" s="1"/>
  <c r="K314" i="2"/>
  <c r="J314" i="2"/>
  <c r="L311" i="2"/>
  <c r="K311" i="2"/>
  <c r="J311" i="2"/>
  <c r="I311" i="2"/>
  <c r="L308" i="2"/>
  <c r="L305" i="2" s="1"/>
  <c r="L304" i="2" s="1"/>
  <c r="L303" i="2" s="1"/>
  <c r="K308" i="2"/>
  <c r="J308" i="2"/>
  <c r="I308" i="2"/>
  <c r="L306" i="2"/>
  <c r="K306" i="2"/>
  <c r="J306" i="2"/>
  <c r="J305" i="2" s="1"/>
  <c r="J304" i="2" s="1"/>
  <c r="J303" i="2" s="1"/>
  <c r="I306" i="2"/>
  <c r="I305" i="2" s="1"/>
  <c r="L300" i="2"/>
  <c r="K300" i="2"/>
  <c r="K299" i="2" s="1"/>
  <c r="J300" i="2"/>
  <c r="I300" i="2"/>
  <c r="I299" i="2" s="1"/>
  <c r="L299" i="2"/>
  <c r="J299" i="2"/>
  <c r="L297" i="2"/>
  <c r="L296" i="2" s="1"/>
  <c r="K297" i="2"/>
  <c r="J297" i="2"/>
  <c r="I297" i="2"/>
  <c r="I296" i="2" s="1"/>
  <c r="K296" i="2"/>
  <c r="J296" i="2"/>
  <c r="L294" i="2"/>
  <c r="K294" i="2"/>
  <c r="J294" i="2"/>
  <c r="I294" i="2"/>
  <c r="I293" i="2" s="1"/>
  <c r="L293" i="2"/>
  <c r="K293" i="2"/>
  <c r="J293" i="2"/>
  <c r="L290" i="2"/>
  <c r="K290" i="2"/>
  <c r="J290" i="2"/>
  <c r="J289" i="2" s="1"/>
  <c r="I290" i="2"/>
  <c r="I289" i="2" s="1"/>
  <c r="L289" i="2"/>
  <c r="K289" i="2"/>
  <c r="L286" i="2"/>
  <c r="K286" i="2"/>
  <c r="K285" i="2" s="1"/>
  <c r="J286" i="2"/>
  <c r="I286" i="2"/>
  <c r="I285" i="2" s="1"/>
  <c r="L285" i="2"/>
  <c r="J285" i="2"/>
  <c r="L282" i="2"/>
  <c r="L281" i="2" s="1"/>
  <c r="K282" i="2"/>
  <c r="J282" i="2"/>
  <c r="I282" i="2"/>
  <c r="I281" i="2" s="1"/>
  <c r="K281" i="2"/>
  <c r="K271" i="2" s="1"/>
  <c r="J281" i="2"/>
  <c r="L278" i="2"/>
  <c r="K278" i="2"/>
  <c r="J278" i="2"/>
  <c r="I278" i="2"/>
  <c r="L275" i="2"/>
  <c r="K275" i="2"/>
  <c r="J275" i="2"/>
  <c r="I275" i="2"/>
  <c r="L273" i="2"/>
  <c r="L272" i="2" s="1"/>
  <c r="L271" i="2" s="1"/>
  <c r="K273" i="2"/>
  <c r="J273" i="2"/>
  <c r="J272" i="2" s="1"/>
  <c r="J271" i="2" s="1"/>
  <c r="I273" i="2"/>
  <c r="I272" i="2" s="1"/>
  <c r="K272" i="2"/>
  <c r="L268" i="2"/>
  <c r="K268" i="2"/>
  <c r="J268" i="2"/>
  <c r="I268" i="2"/>
  <c r="I267" i="2" s="1"/>
  <c r="L267" i="2"/>
  <c r="K267" i="2"/>
  <c r="J267" i="2"/>
  <c r="L265" i="2"/>
  <c r="K265" i="2"/>
  <c r="J265" i="2"/>
  <c r="I265" i="2"/>
  <c r="I264" i="2" s="1"/>
  <c r="L264" i="2"/>
  <c r="K264" i="2"/>
  <c r="J264" i="2"/>
  <c r="L262" i="2"/>
  <c r="K262" i="2"/>
  <c r="K261" i="2" s="1"/>
  <c r="J262" i="2"/>
  <c r="J261" i="2" s="1"/>
  <c r="I262" i="2"/>
  <c r="I261" i="2" s="1"/>
  <c r="L261" i="2"/>
  <c r="L258" i="2"/>
  <c r="L257" i="2" s="1"/>
  <c r="K258" i="2"/>
  <c r="K257" i="2" s="1"/>
  <c r="J258" i="2"/>
  <c r="J257" i="2" s="1"/>
  <c r="I258" i="2"/>
  <c r="I257" i="2" s="1"/>
  <c r="L254" i="2"/>
  <c r="L253" i="2" s="1"/>
  <c r="K254" i="2"/>
  <c r="K253" i="2" s="1"/>
  <c r="J254" i="2"/>
  <c r="J253" i="2" s="1"/>
  <c r="I254" i="2"/>
  <c r="I253" i="2" s="1"/>
  <c r="L250" i="2"/>
  <c r="L249" i="2" s="1"/>
  <c r="K250" i="2"/>
  <c r="K249" i="2" s="1"/>
  <c r="J250" i="2"/>
  <c r="J249" i="2" s="1"/>
  <c r="I250" i="2"/>
  <c r="I249" i="2"/>
  <c r="L246" i="2"/>
  <c r="K246" i="2"/>
  <c r="J246" i="2"/>
  <c r="I246" i="2"/>
  <c r="L243" i="2"/>
  <c r="K243" i="2"/>
  <c r="J243" i="2"/>
  <c r="I243" i="2"/>
  <c r="L241" i="2"/>
  <c r="K241" i="2"/>
  <c r="K240" i="2" s="1"/>
  <c r="J241" i="2"/>
  <c r="I241" i="2"/>
  <c r="I240" i="2" s="1"/>
  <c r="L240" i="2"/>
  <c r="J240" i="2"/>
  <c r="J239" i="2" s="1"/>
  <c r="J238" i="2" s="1"/>
  <c r="L234" i="2"/>
  <c r="K234" i="2"/>
  <c r="J234" i="2"/>
  <c r="I234" i="2"/>
  <c r="I233" i="2" s="1"/>
  <c r="I232" i="2" s="1"/>
  <c r="L233" i="2"/>
  <c r="L232" i="2" s="1"/>
  <c r="K233" i="2"/>
  <c r="K232" i="2" s="1"/>
  <c r="J233" i="2"/>
  <c r="J232" i="2" s="1"/>
  <c r="L230" i="2"/>
  <c r="L229" i="2" s="1"/>
  <c r="L228" i="2" s="1"/>
  <c r="K230" i="2"/>
  <c r="K229" i="2" s="1"/>
  <c r="K228" i="2" s="1"/>
  <c r="J230" i="2"/>
  <c r="I230" i="2"/>
  <c r="I229" i="2" s="1"/>
  <c r="I228" i="2" s="1"/>
  <c r="J229" i="2"/>
  <c r="J228" i="2" s="1"/>
  <c r="L221" i="2"/>
  <c r="K221" i="2"/>
  <c r="K220" i="2" s="1"/>
  <c r="J221" i="2"/>
  <c r="J220" i="2" s="1"/>
  <c r="I221" i="2"/>
  <c r="I220" i="2" s="1"/>
  <c r="I216" i="2" s="1"/>
  <c r="L220" i="2"/>
  <c r="L218" i="2"/>
  <c r="L217" i="2" s="1"/>
  <c r="L216" i="2" s="1"/>
  <c r="K218" i="2"/>
  <c r="K217" i="2" s="1"/>
  <c r="K216" i="2" s="1"/>
  <c r="J218" i="2"/>
  <c r="J217" i="2" s="1"/>
  <c r="I218" i="2"/>
  <c r="I217" i="2"/>
  <c r="L211" i="2"/>
  <c r="K211" i="2"/>
  <c r="K210" i="2" s="1"/>
  <c r="K209" i="2" s="1"/>
  <c r="J211" i="2"/>
  <c r="J210" i="2" s="1"/>
  <c r="J209" i="2" s="1"/>
  <c r="I211" i="2"/>
  <c r="I210" i="2" s="1"/>
  <c r="I209" i="2" s="1"/>
  <c r="L210" i="2"/>
  <c r="L209" i="2" s="1"/>
  <c r="L207" i="2"/>
  <c r="K207" i="2"/>
  <c r="J207" i="2"/>
  <c r="I207" i="2"/>
  <c r="I206" i="2" s="1"/>
  <c r="L206" i="2"/>
  <c r="K206" i="2"/>
  <c r="J206" i="2"/>
  <c r="L202" i="2"/>
  <c r="K202" i="2"/>
  <c r="K201" i="2" s="1"/>
  <c r="J202" i="2"/>
  <c r="J201" i="2" s="1"/>
  <c r="I202" i="2"/>
  <c r="I201" i="2" s="1"/>
  <c r="L201" i="2"/>
  <c r="L196" i="2"/>
  <c r="L195" i="2" s="1"/>
  <c r="K196" i="2"/>
  <c r="K195" i="2" s="1"/>
  <c r="J196" i="2"/>
  <c r="J195" i="2" s="1"/>
  <c r="I196" i="2"/>
  <c r="I195" i="2" s="1"/>
  <c r="L191" i="2"/>
  <c r="L190" i="2" s="1"/>
  <c r="K191" i="2"/>
  <c r="K190" i="2" s="1"/>
  <c r="J191" i="2"/>
  <c r="I191" i="2"/>
  <c r="I190" i="2" s="1"/>
  <c r="J190" i="2"/>
  <c r="L188" i="2"/>
  <c r="L187" i="2" s="1"/>
  <c r="L186" i="2" s="1"/>
  <c r="K188" i="2"/>
  <c r="J188" i="2"/>
  <c r="I188" i="2"/>
  <c r="K187" i="2"/>
  <c r="J187" i="2"/>
  <c r="J186" i="2" s="1"/>
  <c r="I187" i="2"/>
  <c r="L180" i="2"/>
  <c r="L179" i="2" s="1"/>
  <c r="K180" i="2"/>
  <c r="K179" i="2" s="1"/>
  <c r="J180" i="2"/>
  <c r="I180" i="2"/>
  <c r="I179" i="2" s="1"/>
  <c r="J179" i="2"/>
  <c r="L175" i="2"/>
  <c r="L174" i="2" s="1"/>
  <c r="L173" i="2" s="1"/>
  <c r="K175" i="2"/>
  <c r="J175" i="2"/>
  <c r="I175" i="2"/>
  <c r="K174" i="2"/>
  <c r="K173" i="2" s="1"/>
  <c r="J174" i="2"/>
  <c r="J173" i="2" s="1"/>
  <c r="I174" i="2"/>
  <c r="L171" i="2"/>
  <c r="L170" i="2" s="1"/>
  <c r="L169" i="2" s="1"/>
  <c r="K171" i="2"/>
  <c r="K170" i="2" s="1"/>
  <c r="K169" i="2" s="1"/>
  <c r="J171" i="2"/>
  <c r="I171" i="2"/>
  <c r="I170" i="2" s="1"/>
  <c r="I169" i="2" s="1"/>
  <c r="J170" i="2"/>
  <c r="J169" i="2" s="1"/>
  <c r="J168" i="2" s="1"/>
  <c r="L166" i="2"/>
  <c r="L165" i="2" s="1"/>
  <c r="K166" i="2"/>
  <c r="J166" i="2"/>
  <c r="I166" i="2"/>
  <c r="K165" i="2"/>
  <c r="J165" i="2"/>
  <c r="I165" i="2"/>
  <c r="L161" i="2"/>
  <c r="K161" i="2"/>
  <c r="J161" i="2"/>
  <c r="J160" i="2" s="1"/>
  <c r="J159" i="2" s="1"/>
  <c r="J158" i="2" s="1"/>
  <c r="I161" i="2"/>
  <c r="I160" i="2" s="1"/>
  <c r="I159" i="2" s="1"/>
  <c r="I158" i="2" s="1"/>
  <c r="L160" i="2"/>
  <c r="L159" i="2" s="1"/>
  <c r="L158" i="2" s="1"/>
  <c r="K160" i="2"/>
  <c r="K159" i="2" s="1"/>
  <c r="K158" i="2" s="1"/>
  <c r="L155" i="2"/>
  <c r="K155" i="2"/>
  <c r="K154" i="2" s="1"/>
  <c r="K153" i="2" s="1"/>
  <c r="J155" i="2"/>
  <c r="J154" i="2" s="1"/>
  <c r="J153" i="2" s="1"/>
  <c r="I155" i="2"/>
  <c r="I154" i="2" s="1"/>
  <c r="I153" i="2" s="1"/>
  <c r="L154" i="2"/>
  <c r="L153" i="2"/>
  <c r="L151" i="2"/>
  <c r="K151" i="2"/>
  <c r="J151" i="2"/>
  <c r="J150" i="2" s="1"/>
  <c r="I151" i="2"/>
  <c r="I150" i="2" s="1"/>
  <c r="L150" i="2"/>
  <c r="K150" i="2"/>
  <c r="L147" i="2"/>
  <c r="K147" i="2"/>
  <c r="K146" i="2" s="1"/>
  <c r="K145" i="2" s="1"/>
  <c r="J147" i="2"/>
  <c r="J146" i="2" s="1"/>
  <c r="J145" i="2" s="1"/>
  <c r="I147" i="2"/>
  <c r="I146" i="2" s="1"/>
  <c r="I145" i="2" s="1"/>
  <c r="L146" i="2"/>
  <c r="L145" i="2" s="1"/>
  <c r="L142" i="2"/>
  <c r="K142" i="2"/>
  <c r="J142" i="2"/>
  <c r="I142" i="2"/>
  <c r="I141" i="2" s="1"/>
  <c r="I140" i="2" s="1"/>
  <c r="L141" i="2"/>
  <c r="L140" i="2" s="1"/>
  <c r="K141" i="2"/>
  <c r="K140" i="2" s="1"/>
  <c r="K139" i="2" s="1"/>
  <c r="J141" i="2"/>
  <c r="J140" i="2" s="1"/>
  <c r="J139" i="2" s="1"/>
  <c r="L137" i="2"/>
  <c r="K137" i="2"/>
  <c r="J137" i="2"/>
  <c r="J136" i="2" s="1"/>
  <c r="J135" i="2" s="1"/>
  <c r="I137" i="2"/>
  <c r="I136" i="2" s="1"/>
  <c r="I135" i="2" s="1"/>
  <c r="L136" i="2"/>
  <c r="L135" i="2" s="1"/>
  <c r="K136" i="2"/>
  <c r="K135" i="2" s="1"/>
  <c r="L133" i="2"/>
  <c r="L132" i="2" s="1"/>
  <c r="L131" i="2" s="1"/>
  <c r="K133" i="2"/>
  <c r="J133" i="2"/>
  <c r="I133" i="2"/>
  <c r="I132" i="2" s="1"/>
  <c r="I131" i="2" s="1"/>
  <c r="K132" i="2"/>
  <c r="K131" i="2" s="1"/>
  <c r="J132" i="2"/>
  <c r="J131" i="2" s="1"/>
  <c r="L129" i="2"/>
  <c r="L128" i="2" s="1"/>
  <c r="L127" i="2" s="1"/>
  <c r="K129" i="2"/>
  <c r="K128" i="2" s="1"/>
  <c r="K127" i="2" s="1"/>
  <c r="J129" i="2"/>
  <c r="J128" i="2" s="1"/>
  <c r="J127" i="2" s="1"/>
  <c r="I129" i="2"/>
  <c r="I128" i="2" s="1"/>
  <c r="I127" i="2" s="1"/>
  <c r="L125" i="2"/>
  <c r="K125" i="2"/>
  <c r="J125" i="2"/>
  <c r="J124" i="2" s="1"/>
  <c r="J123" i="2" s="1"/>
  <c r="I125" i="2"/>
  <c r="I124" i="2" s="1"/>
  <c r="I123" i="2" s="1"/>
  <c r="L124" i="2"/>
  <c r="L123" i="2" s="1"/>
  <c r="K124" i="2"/>
  <c r="K123" i="2"/>
  <c r="L121" i="2"/>
  <c r="K121" i="2"/>
  <c r="J121" i="2"/>
  <c r="I121" i="2"/>
  <c r="I120" i="2" s="1"/>
  <c r="I119" i="2" s="1"/>
  <c r="L120" i="2"/>
  <c r="L119" i="2" s="1"/>
  <c r="K120" i="2"/>
  <c r="K119" i="2" s="1"/>
  <c r="J120" i="2"/>
  <c r="J119" i="2"/>
  <c r="L116" i="2"/>
  <c r="K116" i="2"/>
  <c r="J116" i="2"/>
  <c r="I116" i="2"/>
  <c r="I115" i="2" s="1"/>
  <c r="I114" i="2" s="1"/>
  <c r="I113" i="2" s="1"/>
  <c r="L115" i="2"/>
  <c r="L114" i="2" s="1"/>
  <c r="K115" i="2"/>
  <c r="K114" i="2" s="1"/>
  <c r="J115" i="2"/>
  <c r="J114" i="2"/>
  <c r="L110" i="2"/>
  <c r="K110" i="2"/>
  <c r="J110" i="2"/>
  <c r="J109" i="2" s="1"/>
  <c r="I110" i="2"/>
  <c r="I109" i="2" s="1"/>
  <c r="L109" i="2"/>
  <c r="K109" i="2"/>
  <c r="L106" i="2"/>
  <c r="K106" i="2"/>
  <c r="K105" i="2" s="1"/>
  <c r="K104" i="2" s="1"/>
  <c r="J106" i="2"/>
  <c r="J105" i="2" s="1"/>
  <c r="J104" i="2" s="1"/>
  <c r="I106" i="2"/>
  <c r="I105" i="2" s="1"/>
  <c r="L105" i="2"/>
  <c r="L104" i="2"/>
  <c r="L101" i="2"/>
  <c r="K101" i="2"/>
  <c r="J101" i="2"/>
  <c r="I101" i="2"/>
  <c r="I100" i="2" s="1"/>
  <c r="I99" i="2" s="1"/>
  <c r="L100" i="2"/>
  <c r="L99" i="2" s="1"/>
  <c r="K100" i="2"/>
  <c r="K99" i="2" s="1"/>
  <c r="J100" i="2"/>
  <c r="J99" i="2"/>
  <c r="L96" i="2"/>
  <c r="L95" i="2" s="1"/>
  <c r="L94" i="2" s="1"/>
  <c r="K96" i="2"/>
  <c r="J96" i="2"/>
  <c r="I96" i="2"/>
  <c r="K95" i="2"/>
  <c r="K94" i="2" s="1"/>
  <c r="J95" i="2"/>
  <c r="J94" i="2" s="1"/>
  <c r="J93" i="2" s="1"/>
  <c r="I95" i="2"/>
  <c r="I94" i="2" s="1"/>
  <c r="L89" i="2"/>
  <c r="K89" i="2"/>
  <c r="J89" i="2"/>
  <c r="I89" i="2"/>
  <c r="I88" i="2" s="1"/>
  <c r="I87" i="2" s="1"/>
  <c r="I86" i="2" s="1"/>
  <c r="L88" i="2"/>
  <c r="L87" i="2" s="1"/>
  <c r="L86" i="2" s="1"/>
  <c r="K88" i="2"/>
  <c r="K87" i="2" s="1"/>
  <c r="K86" i="2" s="1"/>
  <c r="J88" i="2"/>
  <c r="J87" i="2"/>
  <c r="J86" i="2" s="1"/>
  <c r="L84" i="2"/>
  <c r="K84" i="2"/>
  <c r="J84" i="2"/>
  <c r="J83" i="2" s="1"/>
  <c r="J82" i="2" s="1"/>
  <c r="I84" i="2"/>
  <c r="I83" i="2" s="1"/>
  <c r="I82" i="2" s="1"/>
  <c r="L83" i="2"/>
  <c r="L82" i="2" s="1"/>
  <c r="K83" i="2"/>
  <c r="K82" i="2"/>
  <c r="L78" i="2"/>
  <c r="K78" i="2"/>
  <c r="J78" i="2"/>
  <c r="I78" i="2"/>
  <c r="I77" i="2" s="1"/>
  <c r="L77" i="2"/>
  <c r="K77" i="2"/>
  <c r="J77" i="2"/>
  <c r="L73" i="2"/>
  <c r="K73" i="2"/>
  <c r="J73" i="2"/>
  <c r="J72" i="2" s="1"/>
  <c r="I73" i="2"/>
  <c r="I72" i="2" s="1"/>
  <c r="L72" i="2"/>
  <c r="K72" i="2"/>
  <c r="L68" i="2"/>
  <c r="L67" i="2" s="1"/>
  <c r="L66" i="2" s="1"/>
  <c r="L65" i="2" s="1"/>
  <c r="K68" i="2"/>
  <c r="K67" i="2" s="1"/>
  <c r="K66" i="2" s="1"/>
  <c r="K65" i="2" s="1"/>
  <c r="J68" i="2"/>
  <c r="J67" i="2" s="1"/>
  <c r="J66" i="2" s="1"/>
  <c r="I68" i="2"/>
  <c r="I67" i="2" s="1"/>
  <c r="L49" i="2"/>
  <c r="L48" i="2" s="1"/>
  <c r="L47" i="2" s="1"/>
  <c r="L46" i="2" s="1"/>
  <c r="K49" i="2"/>
  <c r="K48" i="2" s="1"/>
  <c r="K47" i="2" s="1"/>
  <c r="K46" i="2" s="1"/>
  <c r="J49" i="2"/>
  <c r="I49" i="2"/>
  <c r="I48" i="2" s="1"/>
  <c r="I47" i="2" s="1"/>
  <c r="I46" i="2" s="1"/>
  <c r="J48" i="2"/>
  <c r="J47" i="2" s="1"/>
  <c r="J46" i="2" s="1"/>
  <c r="L44" i="2"/>
  <c r="L43" i="2" s="1"/>
  <c r="L42" i="2" s="1"/>
  <c r="K44" i="2"/>
  <c r="J44" i="2"/>
  <c r="I44" i="2"/>
  <c r="K43" i="2"/>
  <c r="K42" i="2" s="1"/>
  <c r="J43" i="2"/>
  <c r="J42" i="2" s="1"/>
  <c r="I43" i="2"/>
  <c r="I42" i="2" s="1"/>
  <c r="L40" i="2"/>
  <c r="K40" i="2"/>
  <c r="J40" i="2"/>
  <c r="I40" i="2"/>
  <c r="L38" i="2"/>
  <c r="K38" i="2"/>
  <c r="J38" i="2"/>
  <c r="J37" i="2" s="1"/>
  <c r="J36" i="2" s="1"/>
  <c r="J35" i="2" s="1"/>
  <c r="I38" i="2"/>
  <c r="I37" i="2" s="1"/>
  <c r="I36" i="2" s="1"/>
  <c r="I35" i="2" s="1"/>
  <c r="L37" i="2"/>
  <c r="K37" i="2"/>
  <c r="L36" i="2"/>
  <c r="K36" i="2"/>
  <c r="K35" i="2" s="1"/>
  <c r="L365" i="1"/>
  <c r="K365" i="1"/>
  <c r="J365" i="1"/>
  <c r="J364" i="1" s="1"/>
  <c r="I365" i="1"/>
  <c r="I364" i="1" s="1"/>
  <c r="L364" i="1"/>
  <c r="K364" i="1"/>
  <c r="L362" i="1"/>
  <c r="K362" i="1"/>
  <c r="K361" i="1" s="1"/>
  <c r="J362" i="1"/>
  <c r="J361" i="1" s="1"/>
  <c r="I362" i="1"/>
  <c r="I361" i="1" s="1"/>
  <c r="L361" i="1"/>
  <c r="L359" i="1"/>
  <c r="L358" i="1" s="1"/>
  <c r="K359" i="1"/>
  <c r="K358" i="1" s="1"/>
  <c r="J359" i="1"/>
  <c r="I359" i="1"/>
  <c r="I358" i="1" s="1"/>
  <c r="J358" i="1"/>
  <c r="L355" i="1"/>
  <c r="L354" i="1" s="1"/>
  <c r="K355" i="1"/>
  <c r="J355" i="1"/>
  <c r="I355" i="1"/>
  <c r="I354" i="1" s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K337" i="1" s="1"/>
  <c r="K336" i="1" s="1"/>
  <c r="J338" i="1"/>
  <c r="I338" i="1"/>
  <c r="J337" i="1"/>
  <c r="I337" i="1"/>
  <c r="L333" i="1"/>
  <c r="K333" i="1"/>
  <c r="K332" i="1" s="1"/>
  <c r="J333" i="1"/>
  <c r="J332" i="1" s="1"/>
  <c r="I333" i="1"/>
  <c r="L332" i="1"/>
  <c r="I332" i="1"/>
  <c r="L330" i="1"/>
  <c r="L329" i="1" s="1"/>
  <c r="K330" i="1"/>
  <c r="J330" i="1"/>
  <c r="I330" i="1"/>
  <c r="K329" i="1"/>
  <c r="J329" i="1"/>
  <c r="I329" i="1"/>
  <c r="L327" i="1"/>
  <c r="K327" i="1"/>
  <c r="J327" i="1"/>
  <c r="I327" i="1"/>
  <c r="I326" i="1" s="1"/>
  <c r="L326" i="1"/>
  <c r="K326" i="1"/>
  <c r="J326" i="1"/>
  <c r="L323" i="1"/>
  <c r="K323" i="1"/>
  <c r="J323" i="1"/>
  <c r="J322" i="1" s="1"/>
  <c r="I323" i="1"/>
  <c r="I322" i="1" s="1"/>
  <c r="L322" i="1"/>
  <c r="K322" i="1"/>
  <c r="L319" i="1"/>
  <c r="K319" i="1"/>
  <c r="K318" i="1" s="1"/>
  <c r="J319" i="1"/>
  <c r="J318" i="1" s="1"/>
  <c r="I319" i="1"/>
  <c r="I318" i="1" s="1"/>
  <c r="L318" i="1"/>
  <c r="L315" i="1"/>
  <c r="L314" i="1" s="1"/>
  <c r="K315" i="1"/>
  <c r="K314" i="1" s="1"/>
  <c r="J315" i="1"/>
  <c r="I315" i="1"/>
  <c r="I314" i="1" s="1"/>
  <c r="J314" i="1"/>
  <c r="L311" i="1"/>
  <c r="K311" i="1"/>
  <c r="J311" i="1"/>
  <c r="I311" i="1"/>
  <c r="L308" i="1"/>
  <c r="K308" i="1"/>
  <c r="K305" i="1" s="1"/>
  <c r="J308" i="1"/>
  <c r="J305" i="1" s="1"/>
  <c r="J304" i="1" s="1"/>
  <c r="I308" i="1"/>
  <c r="L306" i="1"/>
  <c r="K306" i="1"/>
  <c r="J306" i="1"/>
  <c r="I306" i="1"/>
  <c r="I305" i="1" s="1"/>
  <c r="L305" i="1"/>
  <c r="L300" i="1"/>
  <c r="K300" i="1"/>
  <c r="K299" i="1" s="1"/>
  <c r="J300" i="1"/>
  <c r="J299" i="1" s="1"/>
  <c r="I300" i="1"/>
  <c r="I299" i="1" s="1"/>
  <c r="L299" i="1"/>
  <c r="L297" i="1"/>
  <c r="L296" i="1" s="1"/>
  <c r="K297" i="1"/>
  <c r="K296" i="1" s="1"/>
  <c r="J297" i="1"/>
  <c r="I297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J289" i="1" s="1"/>
  <c r="I290" i="1"/>
  <c r="I289" i="1" s="1"/>
  <c r="L289" i="1"/>
  <c r="K289" i="1"/>
  <c r="L286" i="1"/>
  <c r="K286" i="1"/>
  <c r="K285" i="1" s="1"/>
  <c r="J286" i="1"/>
  <c r="J285" i="1" s="1"/>
  <c r="I286" i="1"/>
  <c r="I285" i="1" s="1"/>
  <c r="L285" i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J272" i="1" s="1"/>
  <c r="I273" i="1"/>
  <c r="I272" i="1" s="1"/>
  <c r="L272" i="1"/>
  <c r="L271" i="1" s="1"/>
  <c r="K272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I264" i="1" s="1"/>
  <c r="L264" i="1"/>
  <c r="K264" i="1"/>
  <c r="J264" i="1"/>
  <c r="L262" i="1"/>
  <c r="K262" i="1"/>
  <c r="J262" i="1"/>
  <c r="J261" i="1" s="1"/>
  <c r="I262" i="1"/>
  <c r="I261" i="1" s="1"/>
  <c r="L261" i="1"/>
  <c r="K261" i="1"/>
  <c r="L258" i="1"/>
  <c r="L257" i="1" s="1"/>
  <c r="K258" i="1"/>
  <c r="K257" i="1" s="1"/>
  <c r="J258" i="1"/>
  <c r="I258" i="1"/>
  <c r="I257" i="1" s="1"/>
  <c r="J257" i="1"/>
  <c r="L254" i="1"/>
  <c r="L253" i="1" s="1"/>
  <c r="L239" i="1" s="1"/>
  <c r="K254" i="1"/>
  <c r="J254" i="1"/>
  <c r="I254" i="1"/>
  <c r="I253" i="1" s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J240" i="1" s="1"/>
  <c r="I241" i="1"/>
  <c r="I240" i="1" s="1"/>
  <c r="L240" i="1"/>
  <c r="L234" i="1"/>
  <c r="L233" i="1" s="1"/>
  <c r="L232" i="1" s="1"/>
  <c r="K234" i="1"/>
  <c r="K233" i="1" s="1"/>
  <c r="K232" i="1" s="1"/>
  <c r="J234" i="1"/>
  <c r="I234" i="1"/>
  <c r="J233" i="1"/>
  <c r="J232" i="1" s="1"/>
  <c r="I233" i="1"/>
  <c r="I232" i="1" s="1"/>
  <c r="L230" i="1"/>
  <c r="K230" i="1"/>
  <c r="K229" i="1" s="1"/>
  <c r="K228" i="1" s="1"/>
  <c r="J230" i="1"/>
  <c r="J229" i="1" s="1"/>
  <c r="J228" i="1" s="1"/>
  <c r="I230" i="1"/>
  <c r="L229" i="1"/>
  <c r="I229" i="1"/>
  <c r="I228" i="1" s="1"/>
  <c r="L228" i="1"/>
  <c r="L221" i="1"/>
  <c r="K221" i="1"/>
  <c r="K220" i="1" s="1"/>
  <c r="J221" i="1"/>
  <c r="J220" i="1" s="1"/>
  <c r="I221" i="1"/>
  <c r="I220" i="1" s="1"/>
  <c r="L220" i="1"/>
  <c r="L218" i="1"/>
  <c r="L217" i="1" s="1"/>
  <c r="L216" i="1" s="1"/>
  <c r="K218" i="1"/>
  <c r="K217" i="1" s="1"/>
  <c r="K216" i="1" s="1"/>
  <c r="J218" i="1"/>
  <c r="I218" i="1"/>
  <c r="I217" i="1" s="1"/>
  <c r="J217" i="1"/>
  <c r="J216" i="1" s="1"/>
  <c r="L211" i="1"/>
  <c r="K211" i="1"/>
  <c r="J211" i="1"/>
  <c r="J210" i="1" s="1"/>
  <c r="J209" i="1" s="1"/>
  <c r="I211" i="1"/>
  <c r="I210" i="1" s="1"/>
  <c r="I209" i="1" s="1"/>
  <c r="L210" i="1"/>
  <c r="L209" i="1" s="1"/>
  <c r="K210" i="1"/>
  <c r="K209" i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I201" i="1" s="1"/>
  <c r="L201" i="1"/>
  <c r="K201" i="1"/>
  <c r="J201" i="1"/>
  <c r="L196" i="1"/>
  <c r="K196" i="1"/>
  <c r="J196" i="1"/>
  <c r="J195" i="1" s="1"/>
  <c r="I196" i="1"/>
  <c r="I195" i="1" s="1"/>
  <c r="L195" i="1"/>
  <c r="K195" i="1"/>
  <c r="L191" i="1"/>
  <c r="K191" i="1"/>
  <c r="K190" i="1" s="1"/>
  <c r="J191" i="1"/>
  <c r="J190" i="1" s="1"/>
  <c r="I191" i="1"/>
  <c r="L190" i="1"/>
  <c r="I190" i="1"/>
  <c r="L188" i="1"/>
  <c r="L187" i="1" s="1"/>
  <c r="L186" i="1" s="1"/>
  <c r="K188" i="1"/>
  <c r="J188" i="1"/>
  <c r="I188" i="1"/>
  <c r="I187" i="1" s="1"/>
  <c r="K187" i="1"/>
  <c r="K186" i="1" s="1"/>
  <c r="J187" i="1"/>
  <c r="J186" i="1" s="1"/>
  <c r="J185" i="1" s="1"/>
  <c r="L180" i="1"/>
  <c r="K180" i="1"/>
  <c r="K179" i="1" s="1"/>
  <c r="J180" i="1"/>
  <c r="J179" i="1" s="1"/>
  <c r="I180" i="1"/>
  <c r="I179" i="1" s="1"/>
  <c r="L179" i="1"/>
  <c r="L175" i="1"/>
  <c r="L174" i="1" s="1"/>
  <c r="L173" i="1" s="1"/>
  <c r="K175" i="1"/>
  <c r="K174" i="1" s="1"/>
  <c r="K173" i="1" s="1"/>
  <c r="J175" i="1"/>
  <c r="I175" i="1"/>
  <c r="J174" i="1"/>
  <c r="I174" i="1"/>
  <c r="L171" i="1"/>
  <c r="K171" i="1"/>
  <c r="K170" i="1" s="1"/>
  <c r="K169" i="1" s="1"/>
  <c r="K168" i="1" s="1"/>
  <c r="J171" i="1"/>
  <c r="J170" i="1" s="1"/>
  <c r="J169" i="1" s="1"/>
  <c r="I171" i="1"/>
  <c r="L170" i="1"/>
  <c r="I170" i="1"/>
  <c r="I169" i="1" s="1"/>
  <c r="L169" i="1"/>
  <c r="L168" i="1" s="1"/>
  <c r="L166" i="1"/>
  <c r="L165" i="1" s="1"/>
  <c r="K166" i="1"/>
  <c r="J166" i="1"/>
  <c r="I166" i="1"/>
  <c r="I165" i="1" s="1"/>
  <c r="K165" i="1"/>
  <c r="J165" i="1"/>
  <c r="L161" i="1"/>
  <c r="K161" i="1"/>
  <c r="J161" i="1"/>
  <c r="I161" i="1"/>
  <c r="I160" i="1" s="1"/>
  <c r="L160" i="1"/>
  <c r="L159" i="1" s="1"/>
  <c r="L158" i="1" s="1"/>
  <c r="K160" i="1"/>
  <c r="K159" i="1" s="1"/>
  <c r="K158" i="1" s="1"/>
  <c r="J160" i="1"/>
  <c r="J159" i="1" s="1"/>
  <c r="J158" i="1" s="1"/>
  <c r="L155" i="1"/>
  <c r="K155" i="1"/>
  <c r="J155" i="1"/>
  <c r="I155" i="1"/>
  <c r="I154" i="1" s="1"/>
  <c r="I153" i="1" s="1"/>
  <c r="L154" i="1"/>
  <c r="L153" i="1" s="1"/>
  <c r="K154" i="1"/>
  <c r="J154" i="1"/>
  <c r="K153" i="1"/>
  <c r="J153" i="1"/>
  <c r="L151" i="1"/>
  <c r="K151" i="1"/>
  <c r="J151" i="1"/>
  <c r="I151" i="1"/>
  <c r="L150" i="1"/>
  <c r="K150" i="1"/>
  <c r="J150" i="1"/>
  <c r="I150" i="1"/>
  <c r="L147" i="1"/>
  <c r="K147" i="1"/>
  <c r="J147" i="1"/>
  <c r="J146" i="1" s="1"/>
  <c r="J145" i="1" s="1"/>
  <c r="I147" i="1"/>
  <c r="I146" i="1" s="1"/>
  <c r="I145" i="1" s="1"/>
  <c r="L146" i="1"/>
  <c r="L145" i="1" s="1"/>
  <c r="K146" i="1"/>
  <c r="K145" i="1"/>
  <c r="L142" i="1"/>
  <c r="K142" i="1"/>
  <c r="J142" i="1"/>
  <c r="I142" i="1"/>
  <c r="I141" i="1" s="1"/>
  <c r="I140" i="1" s="1"/>
  <c r="L141" i="1"/>
  <c r="L140" i="1" s="1"/>
  <c r="L139" i="1" s="1"/>
  <c r="K141" i="1"/>
  <c r="K140" i="1" s="1"/>
  <c r="K139" i="1" s="1"/>
  <c r="J141" i="1"/>
  <c r="J140" i="1" s="1"/>
  <c r="L137" i="1"/>
  <c r="K137" i="1"/>
  <c r="J137" i="1"/>
  <c r="J136" i="1" s="1"/>
  <c r="J135" i="1" s="1"/>
  <c r="I137" i="1"/>
  <c r="I136" i="1" s="1"/>
  <c r="I135" i="1" s="1"/>
  <c r="L136" i="1"/>
  <c r="L135" i="1" s="1"/>
  <c r="K136" i="1"/>
  <c r="K135" i="1" s="1"/>
  <c r="L133" i="1"/>
  <c r="L132" i="1" s="1"/>
  <c r="L131" i="1" s="1"/>
  <c r="K133" i="1"/>
  <c r="J133" i="1"/>
  <c r="I133" i="1"/>
  <c r="I132" i="1" s="1"/>
  <c r="I131" i="1" s="1"/>
  <c r="K132" i="1"/>
  <c r="K131" i="1" s="1"/>
  <c r="J132" i="1"/>
  <c r="J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 s="1"/>
  <c r="L121" i="1"/>
  <c r="L120" i="1" s="1"/>
  <c r="L119" i="1" s="1"/>
  <c r="K121" i="1"/>
  <c r="J121" i="1"/>
  <c r="I121" i="1"/>
  <c r="I120" i="1" s="1"/>
  <c r="I119" i="1" s="1"/>
  <c r="K120" i="1"/>
  <c r="K119" i="1" s="1"/>
  <c r="J120" i="1"/>
  <c r="J119" i="1" s="1"/>
  <c r="L116" i="1"/>
  <c r="L115" i="1" s="1"/>
  <c r="L114" i="1" s="1"/>
  <c r="K116" i="1"/>
  <c r="K115" i="1" s="1"/>
  <c r="K114" i="1" s="1"/>
  <c r="J116" i="1"/>
  <c r="J115" i="1" s="1"/>
  <c r="J114" i="1" s="1"/>
  <c r="I116" i="1"/>
  <c r="I115" i="1" s="1"/>
  <c r="I114" i="1" s="1"/>
  <c r="L110" i="1"/>
  <c r="L109" i="1" s="1"/>
  <c r="K110" i="1"/>
  <c r="K109" i="1" s="1"/>
  <c r="J110" i="1"/>
  <c r="I110" i="1"/>
  <c r="I109" i="1" s="1"/>
  <c r="J109" i="1"/>
  <c r="L106" i="1"/>
  <c r="L105" i="1" s="1"/>
  <c r="K106" i="1"/>
  <c r="J106" i="1"/>
  <c r="I106" i="1"/>
  <c r="K105" i="1"/>
  <c r="J105" i="1"/>
  <c r="J104" i="1" s="1"/>
  <c r="I105" i="1"/>
  <c r="L101" i="1"/>
  <c r="L100" i="1" s="1"/>
  <c r="L99" i="1" s="1"/>
  <c r="K101" i="1"/>
  <c r="K100" i="1" s="1"/>
  <c r="K99" i="1" s="1"/>
  <c r="J101" i="1"/>
  <c r="I101" i="1"/>
  <c r="J100" i="1"/>
  <c r="J99" i="1" s="1"/>
  <c r="I100" i="1"/>
  <c r="I99" i="1" s="1"/>
  <c r="L96" i="1"/>
  <c r="L95" i="1" s="1"/>
  <c r="L94" i="1" s="1"/>
  <c r="K96" i="1"/>
  <c r="K95" i="1" s="1"/>
  <c r="K94" i="1" s="1"/>
  <c r="J96" i="1"/>
  <c r="I96" i="1"/>
  <c r="J95" i="1"/>
  <c r="J94" i="1" s="1"/>
  <c r="J93" i="1" s="1"/>
  <c r="I95" i="1"/>
  <c r="I94" i="1" s="1"/>
  <c r="L89" i="1"/>
  <c r="K89" i="1"/>
  <c r="J89" i="1"/>
  <c r="I89" i="1"/>
  <c r="I88" i="1" s="1"/>
  <c r="I87" i="1" s="1"/>
  <c r="I86" i="1" s="1"/>
  <c r="L88" i="1"/>
  <c r="L87" i="1" s="1"/>
  <c r="L86" i="1" s="1"/>
  <c r="K88" i="1"/>
  <c r="K87" i="1" s="1"/>
  <c r="K86" i="1" s="1"/>
  <c r="J88" i="1"/>
  <c r="J87" i="1"/>
  <c r="J86" i="1" s="1"/>
  <c r="L84" i="1"/>
  <c r="K84" i="1"/>
  <c r="J84" i="1"/>
  <c r="J83" i="1" s="1"/>
  <c r="J82" i="1" s="1"/>
  <c r="I84" i="1"/>
  <c r="I83" i="1" s="1"/>
  <c r="I82" i="1" s="1"/>
  <c r="L83" i="1"/>
  <c r="K83" i="1"/>
  <c r="L82" i="1"/>
  <c r="K82" i="1"/>
  <c r="L78" i="1"/>
  <c r="K78" i="1"/>
  <c r="J78" i="1"/>
  <c r="I78" i="1"/>
  <c r="I77" i="1" s="1"/>
  <c r="L77" i="1"/>
  <c r="K77" i="1"/>
  <c r="J77" i="1"/>
  <c r="L73" i="1"/>
  <c r="K73" i="1"/>
  <c r="J73" i="1"/>
  <c r="J72" i="1" s="1"/>
  <c r="I73" i="1"/>
  <c r="I72" i="1" s="1"/>
  <c r="L72" i="1"/>
  <c r="K72" i="1"/>
  <c r="L68" i="1"/>
  <c r="K68" i="1"/>
  <c r="K67" i="1" s="1"/>
  <c r="K66" i="1" s="1"/>
  <c r="K65" i="1" s="1"/>
  <c r="J68" i="1"/>
  <c r="J67" i="1" s="1"/>
  <c r="J66" i="1" s="1"/>
  <c r="J65" i="1" s="1"/>
  <c r="I68" i="1"/>
  <c r="L67" i="1"/>
  <c r="I67" i="1"/>
  <c r="L66" i="1"/>
  <c r="L65" i="1" s="1"/>
  <c r="L49" i="1"/>
  <c r="L48" i="1" s="1"/>
  <c r="L47" i="1" s="1"/>
  <c r="L46" i="1" s="1"/>
  <c r="K49" i="1"/>
  <c r="J49" i="1"/>
  <c r="I49" i="1"/>
  <c r="I48" i="1" s="1"/>
  <c r="I47" i="1" s="1"/>
  <c r="I46" i="1" s="1"/>
  <c r="K48" i="1"/>
  <c r="K47" i="1" s="1"/>
  <c r="K46" i="1" s="1"/>
  <c r="J48" i="1"/>
  <c r="J47" i="1" s="1"/>
  <c r="J46" i="1" s="1"/>
  <c r="L44" i="1"/>
  <c r="K44" i="1"/>
  <c r="J44" i="1"/>
  <c r="I44" i="1"/>
  <c r="L43" i="1"/>
  <c r="L42" i="1" s="1"/>
  <c r="K43" i="1"/>
  <c r="K42" i="1" s="1"/>
  <c r="J43" i="1"/>
  <c r="I43" i="1"/>
  <c r="I42" i="1" s="1"/>
  <c r="J42" i="1"/>
  <c r="L40" i="1"/>
  <c r="K40" i="1"/>
  <c r="J40" i="1"/>
  <c r="I40" i="1"/>
  <c r="L38" i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L37" i="1"/>
  <c r="L36" i="1"/>
  <c r="L35" i="1" s="1"/>
  <c r="L184" i="4" l="1"/>
  <c r="K93" i="2"/>
  <c r="L139" i="2"/>
  <c r="K186" i="2"/>
  <c r="K185" i="2" s="1"/>
  <c r="L239" i="2"/>
  <c r="L238" i="2" s="1"/>
  <c r="L185" i="5"/>
  <c r="L104" i="1"/>
  <c r="J173" i="1"/>
  <c r="J271" i="1"/>
  <c r="K304" i="1"/>
  <c r="K303" i="1" s="1"/>
  <c r="J113" i="2"/>
  <c r="J34" i="2" s="1"/>
  <c r="J368" i="2" s="1"/>
  <c r="L66" i="3"/>
  <c r="L65" i="3" s="1"/>
  <c r="J93" i="3"/>
  <c r="L139" i="4"/>
  <c r="L93" i="1"/>
  <c r="L34" i="1" s="1"/>
  <c r="L368" i="1" s="1"/>
  <c r="K185" i="1"/>
  <c r="K93" i="1"/>
  <c r="L304" i="1"/>
  <c r="L303" i="1" s="1"/>
  <c r="J113" i="1"/>
  <c r="L238" i="1"/>
  <c r="J336" i="1"/>
  <c r="J303" i="1" s="1"/>
  <c r="K168" i="2"/>
  <c r="J113" i="3"/>
  <c r="J34" i="3" s="1"/>
  <c r="J34" i="1"/>
  <c r="K104" i="1"/>
  <c r="K113" i="1"/>
  <c r="J139" i="1"/>
  <c r="J168" i="1"/>
  <c r="J239" i="1"/>
  <c r="J238" i="1" s="1"/>
  <c r="J184" i="1" s="1"/>
  <c r="L35" i="2"/>
  <c r="L34" i="2" s="1"/>
  <c r="L368" i="2" s="1"/>
  <c r="J65" i="2"/>
  <c r="K113" i="2"/>
  <c r="K34" i="2" s="1"/>
  <c r="L168" i="2"/>
  <c r="J216" i="2"/>
  <c r="J185" i="2" s="1"/>
  <c r="J184" i="2" s="1"/>
  <c r="K113" i="3"/>
  <c r="K34" i="1"/>
  <c r="L113" i="1"/>
  <c r="L185" i="1"/>
  <c r="L184" i="1" s="1"/>
  <c r="K239" i="1"/>
  <c r="K271" i="1"/>
  <c r="L93" i="2"/>
  <c r="L113" i="2"/>
  <c r="L185" i="2"/>
  <c r="L184" i="2" s="1"/>
  <c r="K239" i="2"/>
  <c r="K238" i="2" s="1"/>
  <c r="K66" i="3"/>
  <c r="K65" i="3" s="1"/>
  <c r="L113" i="4"/>
  <c r="L168" i="4"/>
  <c r="I336" i="1"/>
  <c r="J168" i="3"/>
  <c r="L238" i="3"/>
  <c r="I304" i="3"/>
  <c r="J159" i="4"/>
  <c r="J158" i="4" s="1"/>
  <c r="K185" i="5"/>
  <c r="K184" i="5" s="1"/>
  <c r="J304" i="5"/>
  <c r="J303" i="5" s="1"/>
  <c r="L304" i="5"/>
  <c r="L303" i="5" s="1"/>
  <c r="K336" i="5"/>
  <c r="I139" i="1"/>
  <c r="K305" i="2"/>
  <c r="K304" i="2" s="1"/>
  <c r="J159" i="3"/>
  <c r="J158" i="3" s="1"/>
  <c r="L104" i="4"/>
  <c r="L93" i="4" s="1"/>
  <c r="L34" i="4" s="1"/>
  <c r="L368" i="4" s="1"/>
  <c r="J173" i="4"/>
  <c r="J168" i="4" s="1"/>
  <c r="L239" i="4"/>
  <c r="L238" i="4" s="1"/>
  <c r="J139" i="5"/>
  <c r="J303" i="4"/>
  <c r="K336" i="2"/>
  <c r="L35" i="3"/>
  <c r="L34" i="3" s="1"/>
  <c r="J239" i="3"/>
  <c r="J186" i="4"/>
  <c r="J185" i="4" s="1"/>
  <c r="K65" i="5"/>
  <c r="K34" i="5" s="1"/>
  <c r="K368" i="5" s="1"/>
  <c r="L186" i="3"/>
  <c r="L185" i="3" s="1"/>
  <c r="K93" i="3"/>
  <c r="K34" i="3" s="1"/>
  <c r="K368" i="3" s="1"/>
  <c r="J139" i="3"/>
  <c r="J271" i="3"/>
  <c r="K113" i="4"/>
  <c r="K34" i="4" s="1"/>
  <c r="K368" i="4" s="1"/>
  <c r="J139" i="4"/>
  <c r="K168" i="4"/>
  <c r="K186" i="4"/>
  <c r="K185" i="4" s="1"/>
  <c r="K184" i="4" s="1"/>
  <c r="I336" i="4"/>
  <c r="L93" i="5"/>
  <c r="K303" i="5"/>
  <c r="J35" i="4"/>
  <c r="I238" i="4"/>
  <c r="K168" i="3"/>
  <c r="L304" i="3"/>
  <c r="L303" i="3" s="1"/>
  <c r="I37" i="4"/>
  <c r="I36" i="4" s="1"/>
  <c r="I66" i="4"/>
  <c r="I65" i="4" s="1"/>
  <c r="K239" i="4"/>
  <c r="K238" i="4" s="1"/>
  <c r="J271" i="4"/>
  <c r="J238" i="4" s="1"/>
  <c r="J305" i="3"/>
  <c r="J304" i="3" s="1"/>
  <c r="J303" i="3" s="1"/>
  <c r="J336" i="4"/>
  <c r="J35" i="5"/>
  <c r="J168" i="5"/>
  <c r="L66" i="5"/>
  <c r="L65" i="5" s="1"/>
  <c r="L34" i="5" s="1"/>
  <c r="K168" i="5"/>
  <c r="L336" i="5"/>
  <c r="I104" i="4"/>
  <c r="I173" i="4"/>
  <c r="K271" i="4"/>
  <c r="K304" i="4"/>
  <c r="K303" i="4" s="1"/>
  <c r="J65" i="5"/>
  <c r="L104" i="5"/>
  <c r="J159" i="5"/>
  <c r="J158" i="5" s="1"/>
  <c r="J186" i="5"/>
  <c r="J185" i="5" s="1"/>
  <c r="L216" i="5"/>
  <c r="J93" i="5"/>
  <c r="L113" i="5"/>
  <c r="K239" i="5"/>
  <c r="K238" i="5" s="1"/>
  <c r="L239" i="5"/>
  <c r="L238" i="5" s="1"/>
  <c r="L271" i="5"/>
  <c r="I304" i="4"/>
  <c r="I113" i="5"/>
  <c r="I93" i="5"/>
  <c r="I159" i="5"/>
  <c r="I158" i="5" s="1"/>
  <c r="I304" i="5"/>
  <c r="I66" i="5"/>
  <c r="I65" i="5" s="1"/>
  <c r="I186" i="5"/>
  <c r="I139" i="5"/>
  <c r="I173" i="5"/>
  <c r="I168" i="5" s="1"/>
  <c r="I34" i="5" s="1"/>
  <c r="I216" i="5"/>
  <c r="I239" i="5"/>
  <c r="I238" i="5" s="1"/>
  <c r="I271" i="5"/>
  <c r="I336" i="5"/>
  <c r="I35" i="4"/>
  <c r="I303" i="4"/>
  <c r="I113" i="4"/>
  <c r="I168" i="4"/>
  <c r="I93" i="4"/>
  <c r="I139" i="4"/>
  <c r="I186" i="4"/>
  <c r="I185" i="4" s="1"/>
  <c r="I184" i="4" s="1"/>
  <c r="I186" i="3"/>
  <c r="I35" i="3"/>
  <c r="I66" i="3"/>
  <c r="I65" i="3" s="1"/>
  <c r="I113" i="3"/>
  <c r="I139" i="3"/>
  <c r="I173" i="3"/>
  <c r="I168" i="3" s="1"/>
  <c r="I216" i="3"/>
  <c r="I336" i="3"/>
  <c r="I303" i="3" s="1"/>
  <c r="I104" i="3"/>
  <c r="I93" i="3" s="1"/>
  <c r="I271" i="3"/>
  <c r="I159" i="3"/>
  <c r="I158" i="3" s="1"/>
  <c r="I239" i="3"/>
  <c r="I238" i="3" s="1"/>
  <c r="I239" i="2"/>
  <c r="I336" i="2"/>
  <c r="I168" i="2"/>
  <c r="I139" i="2"/>
  <c r="I66" i="2"/>
  <c r="I65" i="2" s="1"/>
  <c r="I104" i="2"/>
  <c r="I93" i="2" s="1"/>
  <c r="I34" i="2" s="1"/>
  <c r="I173" i="2"/>
  <c r="I186" i="2"/>
  <c r="I185" i="2" s="1"/>
  <c r="I271" i="2"/>
  <c r="I304" i="2"/>
  <c r="I303" i="2" s="1"/>
  <c r="I66" i="1"/>
  <c r="I65" i="1" s="1"/>
  <c r="I104" i="1"/>
  <c r="I93" i="1" s="1"/>
  <c r="I113" i="1"/>
  <c r="I186" i="1"/>
  <c r="I239" i="1"/>
  <c r="I304" i="1"/>
  <c r="I303" i="1" s="1"/>
  <c r="I159" i="1"/>
  <c r="I158" i="1" s="1"/>
  <c r="I173" i="1"/>
  <c r="I168" i="1" s="1"/>
  <c r="I216" i="1"/>
  <c r="I271" i="1"/>
  <c r="J368" i="3" l="1"/>
  <c r="K368" i="2"/>
  <c r="J368" i="1"/>
  <c r="L184" i="5"/>
  <c r="L368" i="5" s="1"/>
  <c r="K184" i="2"/>
  <c r="I238" i="1"/>
  <c r="J184" i="5"/>
  <c r="J34" i="5"/>
  <c r="J184" i="4"/>
  <c r="K303" i="2"/>
  <c r="L184" i="3"/>
  <c r="J34" i="4"/>
  <c r="J368" i="4" s="1"/>
  <c r="I303" i="5"/>
  <c r="J238" i="3"/>
  <c r="J184" i="3" s="1"/>
  <c r="I185" i="3"/>
  <c r="L368" i="3"/>
  <c r="K238" i="1"/>
  <c r="K184" i="1"/>
  <c r="K368" i="1" s="1"/>
  <c r="I185" i="5"/>
  <c r="I34" i="4"/>
  <c r="I368" i="4" s="1"/>
  <c r="I34" i="3"/>
  <c r="I184" i="3"/>
  <c r="I238" i="2"/>
  <c r="I184" i="2" s="1"/>
  <c r="I368" i="2" s="1"/>
  <c r="I34" i="1"/>
  <c r="I185" i="1"/>
  <c r="I184" i="1" l="1"/>
  <c r="I368" i="1" s="1"/>
  <c r="I184" i="5"/>
  <c r="I368" i="5" s="1"/>
  <c r="J368" i="5"/>
  <c r="I368" i="3"/>
</calcChain>
</file>

<file path=xl/sharedStrings.xml><?xml version="1.0" encoding="utf-8"?>
<sst xmlns="http://schemas.openxmlformats.org/spreadsheetml/2006/main" count="2744" uniqueCount="268">
  <si>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</si>
  <si>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</si>
  <si>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</si>
  <si>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</si>
  <si>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</si>
  <si>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</si>
  <si>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</si>
  <si>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</si>
  <si>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</si>
  <si>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</si>
  <si>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</si>
  <si>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</si>
  <si>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</si>
  <si>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</si>
  <si>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</si>
  <si>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</si>
  <si>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 (TBK lėšos)</t>
  </si>
  <si>
    <t>Įstaigos</t>
  </si>
  <si>
    <t>188753657</t>
  </si>
  <si>
    <t>01.02.01.07.01. Tarpinstitucinio bendradarbiavimo plėtra vaiko gerovės užtikrinimui</t>
  </si>
  <si>
    <t>Programos</t>
  </si>
  <si>
    <t>01</t>
  </si>
  <si>
    <t>Finansavimo šaltinio</t>
  </si>
  <si>
    <t>BV</t>
  </si>
  <si>
    <t>Valstybės funkcijos</t>
  </si>
  <si>
    <t>09</t>
  </si>
  <si>
    <t>08</t>
  </si>
  <si>
    <t>02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</si>
  <si>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</si>
  <si>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</si>
  <si>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</si>
  <si>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</si>
  <si>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</si>
  <si>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</si>
  <si>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</si>
  <si>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</si>
  <si>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</si>
  <si>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</si>
  <si>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</si>
  <si>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</si>
  <si>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</si>
  <si>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</si>
  <si>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</si>
  <si>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</si>
  <si>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</si>
  <si>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</si>
  <si>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</si>
  <si>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</si>
  <si>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</si>
  <si>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</si>
  <si>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</si>
  <si>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</si>
  <si>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</si>
  <si>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</si>
  <si>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</si>
  <si>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</si>
  <si>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</si>
  <si>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</si>
  <si>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</si>
  <si>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</si>
  <si>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</si>
  <si>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</si>
  <si>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</si>
  <si>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</si>
  <si>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</si>
  <si>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</si>
  <si>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</si>
  <si>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</si>
  <si>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</si>
  <si>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</si>
  <si>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</si>
  <si>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</si>
  <si>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</si>
  <si>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</si>
  <si>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</si>
  <si>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</si>
  <si>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</si>
  <si>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</si>
  <si>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</si>
  <si>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</si>
  <si>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</si>
  <si>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</si>
  <si>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</si>
  <si>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</si>
  <si>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</si>
  <si>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</si>
  <si>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</si>
  <si>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</si>
  <si>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</si>
  <si>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</si>
  <si>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</si>
  <si>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</si>
  <si>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</si>
  <si>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</si>
  <si>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</si>
  <si>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</si>
  <si>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</si>
  <si>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</si>
  <si>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</si>
  <si>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</si>
  <si>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</si>
  <si>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</si>
  <si>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</si>
  <si>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</si>
  <si>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</si>
  <si>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</si>
  <si>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</si>
  <si>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</si>
  <si>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</si>
  <si>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</si>
  <si>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</si>
  <si>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</si>
  <si>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</si>
  <si>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</si>
  <si>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</si>
  <si>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</si>
  <si>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</si>
  <si>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</si>
  <si>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</si>
  <si>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</si>
  <si>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</si>
  <si>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</si>
  <si>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</si>
  <si>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</si>
  <si>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</si>
  <si>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</si>
  <si>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</si>
  <si>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</si>
  <si>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</si>
  <si>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</si>
  <si>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</si>
  <si>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</si>
  <si>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</si>
  <si>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</si>
  <si>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</si>
  <si>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</si>
  <si>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</si>
  <si>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</si>
  <si>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</si>
  <si>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</si>
  <si>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</si>
  <si>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</si>
  <si>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</si>
  <si>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</si>
  <si>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</si>
  <si>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</si>
  <si>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</si>
  <si>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</si>
  <si>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</si>
  <si>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</si>
  <si>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</si>
  <si>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</si>
  <si>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</si>
  <si>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</si>
  <si>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</si>
  <si>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</si>
  <si>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</si>
  <si>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</si>
  <si>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</si>
  <si>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</si>
  <si>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</si>
  <si>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</si>
  <si>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</si>
  <si>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</si>
  <si>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</si>
  <si>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</si>
  <si>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</si>
  <si>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</si>
  <si>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</si>
  <si>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</si>
  <si>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</si>
  <si>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</si>
  <si>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</si>
  <si>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</si>
  <si>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</si>
  <si>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</si>
  <si>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</si>
  <si>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</si>
  <si>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</si>
  <si>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</si>
  <si>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</si>
  <si>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</si>
  <si>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</si>
  <si>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</si>
  <si>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</si>
  <si>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</si>
  <si>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</si>
  <si>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</si>
  <si>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</si>
  <si>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</si>
  <si>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</si>
  <si>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</si>
  <si>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</si>
  <si>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</si>
  <si>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</si>
  <si>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</si>
  <si>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</si>
  <si>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</si>
  <si>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</si>
  <si>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</si>
  <si>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</si>
  <si>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</si>
  <si>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</si>
  <si>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</si>
  <si>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</si>
  <si>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</si>
  <si>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</si>
  <si>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</si>
  <si>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</si>
  <si>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</si>
  <si>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</si>
  <si>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</si>
  <si>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</si>
  <si>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</si>
  <si>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</si>
  <si>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</si>
  <si>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</si>
  <si>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</si>
  <si>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</si>
  <si>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</si>
  <si>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</si>
  <si>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</si>
  <si>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</si>
  <si>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</si>
  <si>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</si>
  <si>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</si>
  <si>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</si>
  <si>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</si>
  <si>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</si>
  <si>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</si>
  <si>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</si>
  <si>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</si>
  <si>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</si>
  <si>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Socialinė žmonių su negalia reabilitacija (Valstybės biudžeto lėšos)</t>
  </si>
  <si>
    <t>01.02.01.05.04. Socialinės reabilitacijos paslaugų neįgaliesiems teikimo administravimas (nauja priemonė nuo 2022m.)</t>
  </si>
  <si>
    <t>10</t>
  </si>
  <si>
    <t>01.VB</t>
  </si>
  <si>
    <t>Socialinės paramos teikimas pašalpų forma, siekiant padėti padengti žmonių išlaidas už būstą (VB lėš</t>
  </si>
  <si>
    <t>06</t>
  </si>
  <si>
    <t>Kiti jokiai grupei nepriskirti su socialine apsauga susiję reikalai (VB lėšos akredituotai vaikų s.)</t>
  </si>
  <si>
    <t>01.02.01.05.03. Vaikų dienos centrų ir kitų užimtumo paslaugų vaikams tinklo plėtrą bendruomenėse administravimas</t>
  </si>
  <si>
    <t>Kiti jokiai grupei nepriskirti su socialine apsauga susiję reikalai (Valstybės biudžeto lėšos)</t>
  </si>
  <si>
    <t>2022 m. rugpjūčio 30 d. įsakymo Nr. 1K-301  redakcija)</t>
  </si>
  <si>
    <t>Institucijos valdymo išlaidos (valstybės biudžeto lėšos)</t>
  </si>
  <si>
    <t>01.02.01.01.02. Savivaldybės administracijos darbo organizavimas</t>
  </si>
  <si>
    <t>03</t>
  </si>
  <si>
    <t>02TBK</t>
  </si>
  <si>
    <t>(Biudžeto išlaidų sąmatos vykdymo 2022 m. gruodžio mėn. 31 d. metinės, ketvirtinės ataskaitos forma Nr. 2)</t>
  </si>
  <si>
    <t>2022 M. GRUODŽIO MĖN. 31 D.</t>
  </si>
  <si>
    <t>4 ketvirtis</t>
  </si>
  <si>
    <t>(įstaigos vadovo ar jo įgalioto asmens pareigų  pavadinimas)</t>
  </si>
  <si>
    <t>(finansinę apskaitą tvarkančio asmens, centralizuotos apskaitos įstaigos vadovo arba jo įgalioto asmens pareigų pavadinimas)</t>
  </si>
  <si>
    <t>01VBU</t>
  </si>
  <si>
    <t>01.AV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</si>
  <si>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</si>
  <si>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</si>
  <si>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</si>
  <si>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</si>
  <si>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</si>
  <si>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</si>
  <si>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09.VB</t>
  </si>
  <si>
    <t>01.02.01.01.09. Savivaldybės parama nenumatytais atvejais</t>
  </si>
  <si>
    <t>2023.01.13 Nr.____4________</t>
  </si>
  <si>
    <t>2023.01.13 Nr.______4_______</t>
  </si>
  <si>
    <t>2023.01.13 Nr.______4______</t>
  </si>
  <si>
    <t>2023.01.13 Nr._____4_______</t>
  </si>
  <si>
    <t>2023.01.13 Nr.______4____</t>
  </si>
  <si>
    <t>2023.01.13 Nr._____4___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</si>
</sst>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/>
    <xf numFmtId="164" fontId="19" fillId="0" borderId="0" xfId="0" applyNumberFormat="1" applyFont="1" applyAlignment="1">
      <alignment horizontal="left" vertical="center" wrapText="1"/>
    </xf>
    <xf numFmtId="0" fontId="20" fillId="0" borderId="0" xfId="0" applyFont="1"/>
    <xf numFmtId="0" fontId="19" fillId="0" borderId="0" xfId="0" applyFont="1" applyAlignment="1">
      <alignment horizontal="left"/>
    </xf>
    <xf numFmtId="164" fontId="19" fillId="0" borderId="0" xfId="0" applyNumberFormat="1" applyFont="1" applyAlignment="1">
      <alignment horizontal="right" vertical="center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center" wrapText="1"/>
    </xf>
    <xf numFmtId="164" fontId="19" fillId="0" borderId="0" xfId="0" applyNumberFormat="1" applyFont="1" applyAlignment="1">
      <alignment horizontal="left" vertical="center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164" fontId="19" fillId="0" borderId="0" xfId="0" applyNumberFormat="1" applyFont="1" applyAlignment="1">
      <alignment horizontal="left"/>
    </xf>
    <xf numFmtId="3" fontId="18" fillId="0" borderId="1" xfId="0" applyNumberFormat="1" applyFont="1" applyBorder="1"/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64" fontId="19" fillId="0" borderId="0" xfId="0" applyNumberFormat="1" applyFont="1" applyAlignment="1">
      <alignment horizontal="right"/>
    </xf>
    <xf numFmtId="1" fontId="18" fillId="0" borderId="1" xfId="0" applyNumberFormat="1" applyFont="1" applyBorder="1"/>
    <xf numFmtId="0" fontId="19" fillId="0" borderId="0" xfId="0" applyFont="1" applyAlignment="1">
      <alignment horizontal="right"/>
    </xf>
    <xf numFmtId="3" fontId="18" fillId="0" borderId="13" xfId="0" applyNumberFormat="1" applyFont="1" applyBorder="1" applyAlignment="1">
      <alignment horizontal="left"/>
    </xf>
    <xf numFmtId="0" fontId="19" fillId="0" borderId="5" xfId="0" applyFont="1" applyBorder="1" applyAlignment="1">
      <alignment horizontal="right"/>
    </xf>
    <xf numFmtId="0" fontId="18" fillId="0" borderId="6" xfId="0" applyFont="1" applyBorder="1"/>
    <xf numFmtId="0" fontId="18" fillId="0" borderId="1" xfId="0" applyFont="1" applyBorder="1"/>
    <xf numFmtId="0" fontId="19" fillId="0" borderId="4" xfId="0" applyFont="1" applyBorder="1" applyAlignment="1">
      <alignment horizontal="right"/>
    </xf>
    <xf numFmtId="3" fontId="18" fillId="0" borderId="9" xfId="0" applyNumberFormat="1" applyFont="1" applyBorder="1" applyAlignment="1" applyProtection="1">
      <alignment horizontal="left"/>
      <protection locked="0"/>
    </xf>
    <xf numFmtId="3" fontId="18" fillId="0" borderId="3" xfId="0" applyNumberFormat="1" applyFont="1" applyBorder="1"/>
    <xf numFmtId="0" fontId="18" fillId="0" borderId="7" xfId="0" applyFont="1" applyBorder="1" applyAlignment="1">
      <alignment horizontal="center"/>
    </xf>
    <xf numFmtId="164" fontId="19" fillId="0" borderId="7" xfId="0" applyNumberFormat="1" applyFont="1" applyBorder="1" applyAlignment="1">
      <alignment horizontal="right"/>
    </xf>
    <xf numFmtId="0" fontId="18" fillId="0" borderId="0" xfId="0" applyFont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0" fontId="26" fillId="0" borderId="3" xfId="0" applyFont="1" applyBorder="1" applyAlignment="1">
      <alignment horizontal="center" vertical="top" wrapText="1"/>
    </xf>
    <xf numFmtId="2" fontId="18" fillId="4" borderId="3" xfId="0" applyNumberFormat="1" applyFont="1" applyFill="1" applyBorder="1" applyAlignment="1">
      <alignment horizontal="right" vertical="center" wrapText="1"/>
    </xf>
    <xf numFmtId="2" fontId="18" fillId="4" borderId="1" xfId="0" applyNumberFormat="1" applyFont="1" applyFill="1" applyBorder="1" applyAlignment="1">
      <alignment horizontal="right" vertical="center" wrapText="1"/>
    </xf>
    <xf numFmtId="0" fontId="26" fillId="0" borderId="0" xfId="0" applyFont="1"/>
    <xf numFmtId="0" fontId="26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26" fillId="0" borderId="7" xfId="0" applyFont="1" applyBorder="1" applyAlignment="1">
      <alignment vertical="top" wrapText="1"/>
    </xf>
    <xf numFmtId="2" fontId="18" fillId="4" borderId="12" xfId="0" applyNumberFormat="1" applyFont="1" applyFill="1" applyBorder="1" applyAlignment="1">
      <alignment horizontal="right" vertical="center" wrapText="1"/>
    </xf>
    <xf numFmtId="2" fontId="18" fillId="4" borderId="5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6" xfId="0" applyFont="1" applyBorder="1" applyAlignment="1">
      <alignment vertical="top" wrapText="1"/>
    </xf>
    <xf numFmtId="2" fontId="18" fillId="0" borderId="2" xfId="0" applyNumberFormat="1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 vertical="center" wrapText="1"/>
    </xf>
    <xf numFmtId="2" fontId="18" fillId="0" borderId="3" xfId="0" applyNumberFormat="1" applyFont="1" applyBorder="1" applyAlignment="1">
      <alignment horizontal="right" vertical="center" wrapText="1"/>
    </xf>
    <xf numFmtId="0" fontId="26" fillId="0" borderId="10" xfId="0" applyFont="1" applyBorder="1" applyAlignment="1">
      <alignment vertical="top" wrapText="1"/>
    </xf>
    <xf numFmtId="0" fontId="26" fillId="0" borderId="9" xfId="0" applyFont="1" applyBorder="1" applyAlignment="1">
      <alignment vertical="top" wrapText="1"/>
    </xf>
    <xf numFmtId="2" fontId="18" fillId="4" borderId="2" xfId="0" applyNumberFormat="1" applyFont="1" applyFill="1" applyBorder="1" applyAlignment="1">
      <alignment horizontal="right" vertical="center" wrapText="1"/>
    </xf>
    <xf numFmtId="2" fontId="18" fillId="4" borderId="9" xfId="0" applyNumberFormat="1" applyFont="1" applyFill="1" applyBorder="1" applyAlignment="1">
      <alignment horizontal="right" vertical="center" wrapText="1"/>
    </xf>
    <xf numFmtId="0" fontId="18" fillId="0" borderId="11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5" xfId="0" applyFont="1" applyBorder="1" applyAlignment="1">
      <alignment horizontal="center" vertical="top" wrapText="1"/>
    </xf>
    <xf numFmtId="2" fontId="18" fillId="4" borderId="14" xfId="0" applyNumberFormat="1" applyFont="1" applyFill="1" applyBorder="1" applyAlignment="1">
      <alignment horizontal="right" vertical="center" wrapText="1"/>
    </xf>
    <xf numFmtId="2" fontId="18" fillId="4" borderId="13" xfId="0" applyNumberFormat="1" applyFont="1" applyFill="1" applyBorder="1" applyAlignment="1">
      <alignment horizontal="right" vertical="center" wrapText="1"/>
    </xf>
    <xf numFmtId="1" fontId="18" fillId="0" borderId="3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4" xfId="0" applyFont="1" applyBorder="1" applyAlignment="1">
      <alignment vertical="top" wrapText="1"/>
    </xf>
    <xf numFmtId="2" fontId="18" fillId="0" borderId="14" xfId="0" applyNumberFormat="1" applyFont="1" applyBorder="1" applyAlignment="1">
      <alignment horizontal="right" vertical="center" wrapText="1"/>
    </xf>
    <xf numFmtId="0" fontId="18" fillId="0" borderId="8" xfId="0" applyFont="1" applyBorder="1" applyAlignment="1">
      <alignment horizontal="left" vertical="top" wrapText="1"/>
    </xf>
    <xf numFmtId="0" fontId="26" fillId="0" borderId="10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2" fontId="18" fillId="4" borderId="6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top"/>
    </xf>
    <xf numFmtId="2" fontId="18" fillId="4" borderId="10" xfId="0" applyNumberFormat="1" applyFont="1" applyFill="1" applyBorder="1" applyAlignment="1">
      <alignment horizontal="right" vertical="center" wrapText="1"/>
    </xf>
    <xf numFmtId="2" fontId="18" fillId="4" borderId="11" xfId="0" applyNumberFormat="1" applyFont="1" applyFill="1" applyBorder="1" applyAlignment="1">
      <alignment horizontal="right" vertical="center" wrapText="1"/>
    </xf>
    <xf numFmtId="0" fontId="26" fillId="0" borderId="6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20" fillId="0" borderId="4" xfId="0" applyFont="1" applyBorder="1"/>
    <xf numFmtId="0" fontId="26" fillId="0" borderId="8" xfId="0" applyFont="1" applyBorder="1" applyAlignment="1">
      <alignment vertical="center" wrapText="1"/>
    </xf>
    <xf numFmtId="2" fontId="18" fillId="4" borderId="3" xfId="0" applyNumberFormat="1" applyFont="1" applyFill="1" applyBorder="1" applyAlignment="1">
      <alignment horizontal="right" vertical="center"/>
    </xf>
    <xf numFmtId="2" fontId="18" fillId="4" borderId="6" xfId="0" applyNumberFormat="1" applyFont="1" applyFill="1" applyBorder="1" applyAlignment="1">
      <alignment horizontal="right" vertical="center"/>
    </xf>
    <xf numFmtId="2" fontId="18" fillId="4" borderId="1" xfId="0" applyNumberFormat="1" applyFont="1" applyFill="1" applyBorder="1" applyAlignment="1">
      <alignment horizontal="right" vertical="center"/>
    </xf>
    <xf numFmtId="0" fontId="18" fillId="0" borderId="13" xfId="0" applyFont="1" applyBorder="1" applyAlignment="1">
      <alignment horizontal="center" vertical="top" wrapText="1"/>
    </xf>
    <xf numFmtId="2" fontId="18" fillId="4" borderId="15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right" vertical="center" wrapText="1"/>
    </xf>
    <xf numFmtId="2" fontId="18" fillId="0" borderId="9" xfId="0" applyNumberFormat="1" applyFont="1" applyBorder="1" applyAlignment="1">
      <alignment horizontal="right" vertical="center" wrapText="1"/>
    </xf>
    <xf numFmtId="0" fontId="18" fillId="0" borderId="15" xfId="0" applyFont="1" applyBorder="1" applyAlignment="1">
      <alignment vertical="top" wrapText="1"/>
    </xf>
    <xf numFmtId="0" fontId="26" fillId="0" borderId="2" xfId="0" applyFont="1" applyBorder="1" applyAlignment="1">
      <alignment horizontal="center" vertical="top" wrapText="1"/>
    </xf>
    <xf numFmtId="2" fontId="18" fillId="0" borderId="13" xfId="0" applyNumberFormat="1" applyFont="1" applyBorder="1" applyAlignment="1">
      <alignment horizontal="right" vertical="center" wrapText="1"/>
    </xf>
    <xf numFmtId="2" fontId="18" fillId="0" borderId="15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2" fontId="18" fillId="0" borderId="5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18" fillId="0" borderId="8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2" fontId="18" fillId="0" borderId="7" xfId="0" applyNumberFormat="1" applyFont="1" applyBorder="1" applyAlignment="1">
      <alignment horizontal="right" vertical="center" wrapText="1"/>
    </xf>
    <xf numFmtId="2" fontId="18" fillId="0" borderId="6" xfId="0" applyNumberFormat="1" applyFont="1" applyBorder="1" applyAlignment="1">
      <alignment horizontal="right" vertical="center" wrapText="1"/>
    </xf>
    <xf numFmtId="164" fontId="18" fillId="2" borderId="2" xfId="0" applyNumberFormat="1" applyFont="1" applyFill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top" wrapText="1"/>
    </xf>
    <xf numFmtId="0" fontId="30" fillId="0" borderId="3" xfId="0" applyFont="1" applyBorder="1" applyAlignment="1">
      <alignment vertical="top" wrapText="1"/>
    </xf>
    <xf numFmtId="0" fontId="30" fillId="0" borderId="3" xfId="0" applyFont="1" applyBorder="1" applyAlignment="1">
      <alignment horizontal="center" vertical="top" wrapText="1"/>
    </xf>
    <xf numFmtId="2" fontId="18" fillId="4" borderId="8" xfId="0" applyNumberFormat="1" applyFont="1" applyFill="1" applyBorder="1" applyAlignment="1">
      <alignment horizontal="right" vertical="center" wrapText="1"/>
    </xf>
    <xf numFmtId="2" fontId="18" fillId="4" borderId="7" xfId="0" applyNumberFormat="1" applyFont="1" applyFill="1" applyBorder="1" applyAlignment="1">
      <alignment horizontal="right" vertical="center" wrapText="1"/>
    </xf>
    <xf numFmtId="164" fontId="18" fillId="3" borderId="3" xfId="0" applyNumberFormat="1" applyFont="1" applyFill="1" applyBorder="1" applyAlignment="1">
      <alignment horizontal="right" vertical="center" wrapText="1"/>
    </xf>
    <xf numFmtId="2" fontId="18" fillId="0" borderId="4" xfId="0" applyNumberFormat="1" applyFont="1" applyBorder="1" applyAlignment="1">
      <alignment horizontal="right" vertical="center" wrapText="1"/>
    </xf>
    <xf numFmtId="2" fontId="18" fillId="4" borderId="4" xfId="0" applyNumberFormat="1" applyFont="1" applyFill="1" applyBorder="1" applyAlignment="1">
      <alignment horizontal="right" vertical="center" wrapText="1"/>
    </xf>
    <xf numFmtId="0" fontId="18" fillId="0" borderId="3" xfId="0" applyFont="1" applyBorder="1"/>
    <xf numFmtId="0" fontId="18" fillId="0" borderId="8" xfId="0" applyFont="1" applyBorder="1"/>
    <xf numFmtId="0" fontId="18" fillId="0" borderId="1" xfId="0" applyFont="1" applyBorder="1" applyAlignment="1">
      <alignment horizontal="center"/>
    </xf>
    <xf numFmtId="0" fontId="26" fillId="0" borderId="8" xfId="0" applyFont="1" applyBorder="1"/>
    <xf numFmtId="164" fontId="18" fillId="0" borderId="4" xfId="0" applyNumberFormat="1" applyFont="1" applyBorder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0" fontId="18" fillId="0" borderId="7" xfId="0" applyFont="1" applyBorder="1"/>
    <xf numFmtId="0" fontId="19" fillId="0" borderId="0" xfId="0" applyFont="1" applyAlignment="1">
      <alignment horizontal="center" vertical="center" wrapText="1"/>
    </xf>
    <xf numFmtId="164" fontId="18" fillId="0" borderId="7" xfId="0" applyNumberFormat="1" applyFont="1" applyBorder="1" applyAlignment="1">
      <alignment horizontal="right" vertical="center"/>
    </xf>
    <xf numFmtId="0" fontId="19" fillId="0" borderId="0" xfId="0" applyFont="1" applyAlignment="1">
      <alignment vertical="top"/>
    </xf>
    <xf numFmtId="0" fontId="31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32" fillId="0" borderId="0" xfId="0" applyFont="1" applyAlignment="1">
      <alignment horizontal="center" vertical="top"/>
    </xf>
    <xf numFmtId="0" fontId="31" fillId="0" borderId="4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7" xfId="0" applyFont="1" applyBorder="1" applyAlignment="1">
      <alignment horizontal="left" vertical="center"/>
    </xf>
    <xf numFmtId="0" fontId="31" fillId="0" borderId="0" xfId="0" applyFont="1" applyAlignment="1">
      <alignment horizontal="center" vertical="top"/>
    </xf>
    <xf numFmtId="164" fontId="25" fillId="0" borderId="13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wrapText="1"/>
    </xf>
    <xf numFmtId="164" fontId="25" fillId="0" borderId="14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49" fontId="19" fillId="0" borderId="6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right"/>
    </xf>
    <xf numFmtId="0" fontId="18" fillId="0" borderId="7" xfId="0" applyFont="1" applyBorder="1" applyAlignment="1">
      <alignment horizontal="left" vertical="top" wrapText="1"/>
    </xf>
    <xf numFmtId="49" fontId="25" fillId="0" borderId="15" xfId="0" applyNumberFormat="1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18" fillId="0" borderId="7" xfId="0" applyFont="1" applyBorder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7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242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289" t="s">
        <v>247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290" t="s">
        <v>5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15"/>
    </row>
    <row r="10" spans="1:15">
      <c r="A10" s="291" t="s">
        <v>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297" t="s">
        <v>7</v>
      </c>
      <c r="H12" s="297"/>
      <c r="I12" s="297"/>
      <c r="J12" s="297"/>
      <c r="K12" s="297"/>
      <c r="L12" s="16"/>
      <c r="M12" s="15"/>
    </row>
    <row r="13" spans="1:15" ht="15.75" customHeight="1">
      <c r="A13" s="298" t="s">
        <v>248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15"/>
    </row>
    <row r="14" spans="1:15" ht="12" customHeight="1">
      <c r="G14" s="299" t="s">
        <v>249</v>
      </c>
      <c r="H14" s="299"/>
      <c r="I14" s="299"/>
      <c r="J14" s="299"/>
      <c r="K14" s="299"/>
      <c r="M14" s="15"/>
    </row>
    <row r="15" spans="1:15">
      <c r="G15" s="291" t="s">
        <v>8</v>
      </c>
      <c r="H15" s="291"/>
      <c r="I15" s="291"/>
      <c r="J15" s="291"/>
      <c r="K15" s="291"/>
    </row>
    <row r="16" spans="1:15" ht="15.75" customHeight="1">
      <c r="B16" s="298" t="s">
        <v>9</v>
      </c>
      <c r="C16" s="298"/>
      <c r="D16" s="298"/>
      <c r="E16" s="298"/>
      <c r="F16" s="298"/>
      <c r="G16" s="298"/>
      <c r="H16" s="298"/>
      <c r="I16" s="298"/>
      <c r="J16" s="298"/>
      <c r="K16" s="298"/>
      <c r="L16" s="298"/>
    </row>
    <row r="17" spans="1:13" ht="7.5" customHeight="1"/>
    <row r="18" spans="1:13">
      <c r="G18" s="299" t="s">
        <v>262</v>
      </c>
      <c r="H18" s="299"/>
      <c r="I18" s="299"/>
      <c r="J18" s="299"/>
      <c r="K18" s="299"/>
    </row>
    <row r="19" spans="1:13">
      <c r="G19" s="315" t="s">
        <v>10</v>
      </c>
      <c r="H19" s="315"/>
      <c r="I19" s="315"/>
      <c r="J19" s="315"/>
      <c r="K19" s="31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316" t="s">
        <v>11</v>
      </c>
      <c r="F21" s="316"/>
      <c r="G21" s="316"/>
      <c r="H21" s="316"/>
      <c r="I21" s="316"/>
      <c r="J21" s="316"/>
      <c r="K21" s="316"/>
      <c r="L21" s="21"/>
    </row>
    <row r="22" spans="1:13" ht="15" customHeight="1">
      <c r="A22" s="317" t="s">
        <v>12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318" t="s">
        <v>16</v>
      </c>
      <c r="B26" s="318"/>
      <c r="C26" s="318"/>
      <c r="D26" s="318"/>
      <c r="E26" s="318"/>
      <c r="F26" s="318"/>
      <c r="G26" s="318"/>
      <c r="H26" s="318"/>
      <c r="I26" s="318"/>
      <c r="K26" s="33" t="s">
        <v>17</v>
      </c>
      <c r="L26" s="34" t="s">
        <v>18</v>
      </c>
      <c r="M26" s="28"/>
    </row>
    <row r="27" spans="1:13" ht="29.1" customHeight="1">
      <c r="A27" s="318" t="s">
        <v>19</v>
      </c>
      <c r="B27" s="318"/>
      <c r="C27" s="318"/>
      <c r="D27" s="318"/>
      <c r="E27" s="318"/>
      <c r="F27" s="318"/>
      <c r="G27" s="318"/>
      <c r="H27" s="318"/>
      <c r="I27" s="318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296" t="s">
        <v>24</v>
      </c>
      <c r="H29" s="296"/>
      <c r="I29" s="108" t="s">
        <v>25</v>
      </c>
      <c r="J29" s="40" t="s">
        <v>26</v>
      </c>
      <c r="K29" s="30" t="s">
        <v>21</v>
      </c>
      <c r="L29" s="30" t="s">
        <v>246</v>
      </c>
      <c r="M29" s="28"/>
    </row>
    <row r="30" spans="1:13">
      <c r="A30" s="287" t="s">
        <v>28</v>
      </c>
      <c r="B30" s="287"/>
      <c r="C30" s="287"/>
      <c r="D30" s="287"/>
      <c r="E30" s="287"/>
      <c r="F30" s="287"/>
      <c r="G30" s="287"/>
      <c r="H30" s="287"/>
      <c r="I30" s="287"/>
      <c r="J30" s="41"/>
      <c r="K30" s="41"/>
      <c r="L30" s="42" t="s">
        <v>29</v>
      </c>
      <c r="M30" s="43"/>
    </row>
    <row r="31" spans="1:13" ht="27" customHeight="1">
      <c r="A31" s="300" t="s">
        <v>30</v>
      </c>
      <c r="B31" s="301"/>
      <c r="C31" s="301"/>
      <c r="D31" s="301"/>
      <c r="E31" s="301"/>
      <c r="F31" s="301"/>
      <c r="G31" s="304" t="s">
        <v>31</v>
      </c>
      <c r="H31" s="306" t="s">
        <v>32</v>
      </c>
      <c r="I31" s="308" t="s">
        <v>33</v>
      </c>
      <c r="J31" s="309"/>
      <c r="K31" s="310" t="s">
        <v>34</v>
      </c>
      <c r="L31" s="312" t="s">
        <v>35</v>
      </c>
      <c r="M31" s="43"/>
    </row>
    <row r="32" spans="1:13" ht="58.5" customHeight="1">
      <c r="A32" s="302"/>
      <c r="B32" s="303"/>
      <c r="C32" s="303"/>
      <c r="D32" s="303"/>
      <c r="E32" s="303"/>
      <c r="F32" s="303"/>
      <c r="G32" s="305"/>
      <c r="H32" s="307"/>
      <c r="I32" s="44" t="s">
        <v>36</v>
      </c>
      <c r="J32" s="45" t="s">
        <v>37</v>
      </c>
      <c r="K32" s="311"/>
      <c r="L32" s="313"/>
    </row>
    <row r="33" spans="1:15">
      <c r="A33" s="292" t="s">
        <v>38</v>
      </c>
      <c r="B33" s="293"/>
      <c r="C33" s="293"/>
      <c r="D33" s="293"/>
      <c r="E33" s="293"/>
      <c r="F33" s="294"/>
      <c r="G33" s="6">
        <v>2</v>
      </c>
      <c r="H33" s="7">
        <v>3</v>
      </c>
      <c r="I33" s="8" t="s">
        <v>39</v>
      </c>
      <c r="J33" s="9" t="s">
        <v>40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41</v>
      </c>
      <c r="H34" s="6">
        <v>1</v>
      </c>
      <c r="I34" s="109">
        <f>SUM(I35+I46+I65+I86+I93+I113+I139+I158+I168)</f>
        <v>17900</v>
      </c>
      <c r="J34" s="109">
        <f>SUM(J35+J46+J65+J86+J93+J113+J139+J158+J168)</f>
        <v>17900</v>
      </c>
      <c r="K34" s="110">
        <f>SUM(K35+K46+K65+K86+K93+K113+K139+K158+K168)</f>
        <v>17927</v>
      </c>
      <c r="L34" s="109">
        <f>SUM(L35+L46+L65+L86+L93+L113+L139+L158+L168)</f>
        <v>17927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42</v>
      </c>
      <c r="H35" s="6">
        <v>2</v>
      </c>
      <c r="I35" s="109">
        <f>SUM(I36+I42)</f>
        <v>17900</v>
      </c>
      <c r="J35" s="109">
        <f>SUM(J36+J42)</f>
        <v>17900</v>
      </c>
      <c r="K35" s="111">
        <f>SUM(K36+K42)</f>
        <v>17927</v>
      </c>
      <c r="L35" s="112">
        <f>SUM(L36+L42)</f>
        <v>17927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43</v>
      </c>
      <c r="H36" s="6">
        <v>3</v>
      </c>
      <c r="I36" s="109">
        <f>SUM(I37)</f>
        <v>17600</v>
      </c>
      <c r="J36" s="109">
        <f>SUM(J37)</f>
        <v>17600</v>
      </c>
      <c r="K36" s="110">
        <f>SUM(K37)</f>
        <v>17600</v>
      </c>
      <c r="L36" s="109">
        <f>SUM(L37)</f>
        <v>17600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43</v>
      </c>
      <c r="H37" s="6">
        <v>4</v>
      </c>
      <c r="I37" s="109">
        <f>SUM(I38+I40)</f>
        <v>17600</v>
      </c>
      <c r="J37" s="109">
        <f t="shared" ref="J37:L38" si="0">SUM(J38)</f>
        <v>17600</v>
      </c>
      <c r="K37" s="109">
        <f t="shared" si="0"/>
        <v>17600</v>
      </c>
      <c r="L37" s="109">
        <f t="shared" si="0"/>
        <v>17600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44</v>
      </c>
      <c r="H38" s="6">
        <v>5</v>
      </c>
      <c r="I38" s="110">
        <f>SUM(I39)</f>
        <v>17600</v>
      </c>
      <c r="J38" s="110">
        <f t="shared" si="0"/>
        <v>17600</v>
      </c>
      <c r="K38" s="110">
        <f t="shared" si="0"/>
        <v>17600</v>
      </c>
      <c r="L38" s="110">
        <f t="shared" si="0"/>
        <v>17600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44</v>
      </c>
      <c r="H39" s="6">
        <v>6</v>
      </c>
      <c r="I39" s="113">
        <v>17600</v>
      </c>
      <c r="J39" s="114">
        <v>17600</v>
      </c>
      <c r="K39" s="114">
        <v>17600</v>
      </c>
      <c r="L39" s="114">
        <v>17600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45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45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46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327</v>
      </c>
      <c r="L42" s="109">
        <f t="shared" si="1"/>
        <v>327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46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327</v>
      </c>
      <c r="L43" s="109">
        <f t="shared" si="1"/>
        <v>327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46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327</v>
      </c>
      <c r="L44" s="109">
        <f t="shared" si="1"/>
        <v>327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46</v>
      </c>
      <c r="H45" s="6">
        <v>12</v>
      </c>
      <c r="I45" s="115">
        <v>300</v>
      </c>
      <c r="J45" s="114">
        <v>300</v>
      </c>
      <c r="K45" s="114">
        <v>327</v>
      </c>
      <c r="L45" s="114">
        <v>327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47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47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47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47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48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49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50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51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52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53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54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55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56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57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58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59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60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61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62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63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64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65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65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66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67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68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69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69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66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67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68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70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71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72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73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74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75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75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75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75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76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77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77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77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78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79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80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81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82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82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82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83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84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85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85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85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86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87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88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89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89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89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90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91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91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91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92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93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94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94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94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95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96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97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97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97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97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98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98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98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98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99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99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99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99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100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100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100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101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102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102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102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102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103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104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104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104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105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106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107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108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108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109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110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111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111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111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112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112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112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113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114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115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115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116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116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117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118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119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120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120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120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121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122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122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122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122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123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124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124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125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126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127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128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129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130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131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132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133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134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135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136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136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136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137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137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138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139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140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141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141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142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143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144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145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146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146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147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148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149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150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150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150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151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151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151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152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153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154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155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156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157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157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157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158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158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159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160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161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162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163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158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164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164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165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165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166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166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166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167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168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169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170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171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172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173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173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174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175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176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177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178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179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180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180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181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182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183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183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184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185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186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186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187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188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189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189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189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190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190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190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191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191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192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193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194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195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173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173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196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175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176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177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178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197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198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198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199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200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201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201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202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203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204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204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205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206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207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207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207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190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190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190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191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191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192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193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208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209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195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173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173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196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175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176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177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178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197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210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210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211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212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213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213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214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215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216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216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217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218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219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219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220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190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190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190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221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221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222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223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224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172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172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173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196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175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176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177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178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197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210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210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211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212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213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213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214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215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216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216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217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225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219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219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219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190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190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190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221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221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222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223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226</v>
      </c>
      <c r="H368" s="87">
        <v>335</v>
      </c>
      <c r="I368" s="124">
        <f>SUM(I34+I184)</f>
        <v>17900</v>
      </c>
      <c r="J368" s="124">
        <f>SUM(J34+J184)</f>
        <v>17900</v>
      </c>
      <c r="K368" s="124">
        <f>SUM(K34+K184)</f>
        <v>17927</v>
      </c>
      <c r="L368" s="124">
        <f>SUM(L34+L184)</f>
        <v>17927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288" t="s">
        <v>227</v>
      </c>
      <c r="E370" s="288"/>
      <c r="F370" s="288"/>
      <c r="G370" s="288"/>
      <c r="H370" s="105"/>
      <c r="I370" s="106"/>
      <c r="J370" s="104"/>
      <c r="K370" s="288" t="s">
        <v>228</v>
      </c>
      <c r="L370" s="288"/>
    </row>
    <row r="371" spans="1:12" ht="18.75" customHeight="1">
      <c r="A371" s="142" t="s">
        <v>250</v>
      </c>
      <c r="B371" s="142"/>
      <c r="C371" s="142"/>
      <c r="D371" s="142"/>
      <c r="E371" s="142"/>
      <c r="F371" s="142"/>
      <c r="G371" s="142"/>
      <c r="I371" s="17" t="s">
        <v>229</v>
      </c>
      <c r="K371" s="295" t="s">
        <v>230</v>
      </c>
      <c r="L371" s="29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288" t="s">
        <v>231</v>
      </c>
      <c r="E373" s="288"/>
      <c r="F373" s="288"/>
      <c r="G373" s="288"/>
      <c r="I373" s="13"/>
      <c r="K373" s="288" t="s">
        <v>232</v>
      </c>
      <c r="L373" s="288"/>
    </row>
    <row r="374" spans="1:12" ht="25.5" customHeight="1">
      <c r="A374" s="314" t="s">
        <v>251</v>
      </c>
      <c r="B374" s="314"/>
      <c r="C374" s="314"/>
      <c r="D374" s="314"/>
      <c r="E374" s="314"/>
      <c r="F374" s="314"/>
      <c r="G374" s="314"/>
      <c r="H374" s="19"/>
      <c r="I374" s="14" t="s">
        <v>229</v>
      </c>
      <c r="K374" s="295" t="s">
        <v>230</v>
      </c>
      <c r="L374" s="295"/>
    </row>
  </sheetData>
  <sheetProtection formatCells="0" formatColumns="0" formatRows="0" insertColumns="0" insertRows="0" insertHyperlinks="0" deleteColumns="0" deleteRows="0" sort="0" autoFilter="0" pivotTables="0"/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0DCFA-D345-49C3-89A4-3CD9B87D4160}">
  <sheetPr>
    <pageSetUpPr fitToPage="1"/>
  </sheetPr>
  <dimension ref="A1:S374"/>
  <sheetViews>
    <sheetView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242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289" t="s">
        <v>247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290" t="s">
        <v>5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15"/>
    </row>
    <row r="10" spans="1:15">
      <c r="A10" s="291" t="s">
        <v>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297" t="s">
        <v>7</v>
      </c>
      <c r="H12" s="297"/>
      <c r="I12" s="297"/>
      <c r="J12" s="297"/>
      <c r="K12" s="297"/>
      <c r="L12" s="16"/>
      <c r="M12" s="15"/>
    </row>
    <row r="13" spans="1:15" ht="15.75" customHeight="1">
      <c r="A13" s="298" t="s">
        <v>248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15"/>
    </row>
    <row r="14" spans="1:15" ht="12" customHeight="1">
      <c r="G14" s="299" t="s">
        <v>249</v>
      </c>
      <c r="H14" s="299"/>
      <c r="I14" s="299"/>
      <c r="J14" s="299"/>
      <c r="K14" s="299"/>
      <c r="M14" s="15"/>
    </row>
    <row r="15" spans="1:15">
      <c r="G15" s="291" t="s">
        <v>8</v>
      </c>
      <c r="H15" s="291"/>
      <c r="I15" s="291"/>
      <c r="J15" s="291"/>
      <c r="K15" s="291"/>
    </row>
    <row r="16" spans="1:15" ht="15.75" customHeight="1">
      <c r="B16" s="298" t="s">
        <v>9</v>
      </c>
      <c r="C16" s="298"/>
      <c r="D16" s="298"/>
      <c r="E16" s="298"/>
      <c r="F16" s="298"/>
      <c r="G16" s="298"/>
      <c r="H16" s="298"/>
      <c r="I16" s="298"/>
      <c r="J16" s="298"/>
      <c r="K16" s="298"/>
      <c r="L16" s="298"/>
    </row>
    <row r="17" spans="1:13" ht="7.5" customHeight="1"/>
    <row r="18" spans="1:13">
      <c r="G18" s="299" t="s">
        <v>263</v>
      </c>
      <c r="H18" s="299"/>
      <c r="I18" s="299"/>
      <c r="J18" s="299"/>
      <c r="K18" s="299"/>
    </row>
    <row r="19" spans="1:13">
      <c r="G19" s="315" t="s">
        <v>10</v>
      </c>
      <c r="H19" s="315"/>
      <c r="I19" s="315"/>
      <c r="J19" s="315"/>
      <c r="K19" s="31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316" t="s">
        <v>11</v>
      </c>
      <c r="F21" s="316"/>
      <c r="G21" s="316"/>
      <c r="H21" s="316"/>
      <c r="I21" s="316"/>
      <c r="J21" s="316"/>
      <c r="K21" s="316"/>
      <c r="L21" s="21"/>
    </row>
    <row r="22" spans="1:13" ht="15" customHeight="1">
      <c r="A22" s="317" t="s">
        <v>12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318" t="s">
        <v>233</v>
      </c>
      <c r="B26" s="318"/>
      <c r="C26" s="318"/>
      <c r="D26" s="318"/>
      <c r="E26" s="318"/>
      <c r="F26" s="318"/>
      <c r="G26" s="318"/>
      <c r="H26" s="318"/>
      <c r="I26" s="318"/>
      <c r="K26" s="33" t="s">
        <v>17</v>
      </c>
      <c r="L26" s="34" t="s">
        <v>18</v>
      </c>
      <c r="M26" s="28"/>
    </row>
    <row r="27" spans="1:13" ht="29.1" customHeight="1">
      <c r="A27" s="318" t="s">
        <v>234</v>
      </c>
      <c r="B27" s="318"/>
      <c r="C27" s="318"/>
      <c r="D27" s="318"/>
      <c r="E27" s="318"/>
      <c r="F27" s="318"/>
      <c r="G27" s="318"/>
      <c r="H27" s="318"/>
      <c r="I27" s="318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296" t="s">
        <v>24</v>
      </c>
      <c r="H29" s="296"/>
      <c r="I29" s="108" t="s">
        <v>235</v>
      </c>
      <c r="J29" s="40" t="s">
        <v>21</v>
      </c>
      <c r="K29" s="30" t="s">
        <v>27</v>
      </c>
      <c r="L29" s="30" t="s">
        <v>236</v>
      </c>
      <c r="M29" s="28"/>
    </row>
    <row r="30" spans="1:13">
      <c r="A30" s="287" t="s">
        <v>28</v>
      </c>
      <c r="B30" s="287"/>
      <c r="C30" s="287"/>
      <c r="D30" s="287"/>
      <c r="E30" s="287"/>
      <c r="F30" s="287"/>
      <c r="G30" s="287"/>
      <c r="H30" s="287"/>
      <c r="I30" s="287"/>
      <c r="J30" s="41"/>
      <c r="K30" s="41"/>
      <c r="L30" s="42" t="s">
        <v>29</v>
      </c>
      <c r="M30" s="43"/>
    </row>
    <row r="31" spans="1:13" ht="27" customHeight="1">
      <c r="A31" s="300" t="s">
        <v>30</v>
      </c>
      <c r="B31" s="301"/>
      <c r="C31" s="301"/>
      <c r="D31" s="301"/>
      <c r="E31" s="301"/>
      <c r="F31" s="301"/>
      <c r="G31" s="304" t="s">
        <v>31</v>
      </c>
      <c r="H31" s="306" t="s">
        <v>32</v>
      </c>
      <c r="I31" s="308" t="s">
        <v>33</v>
      </c>
      <c r="J31" s="309"/>
      <c r="K31" s="310" t="s">
        <v>34</v>
      </c>
      <c r="L31" s="312" t="s">
        <v>35</v>
      </c>
      <c r="M31" s="43"/>
    </row>
    <row r="32" spans="1:13" ht="58.5" customHeight="1">
      <c r="A32" s="302"/>
      <c r="B32" s="303"/>
      <c r="C32" s="303"/>
      <c r="D32" s="303"/>
      <c r="E32" s="303"/>
      <c r="F32" s="303"/>
      <c r="G32" s="305"/>
      <c r="H32" s="307"/>
      <c r="I32" s="44" t="s">
        <v>36</v>
      </c>
      <c r="J32" s="45" t="s">
        <v>37</v>
      </c>
      <c r="K32" s="311"/>
      <c r="L32" s="313"/>
    </row>
    <row r="33" spans="1:15">
      <c r="A33" s="292" t="s">
        <v>38</v>
      </c>
      <c r="B33" s="293"/>
      <c r="C33" s="293"/>
      <c r="D33" s="293"/>
      <c r="E33" s="293"/>
      <c r="F33" s="294"/>
      <c r="G33" s="6">
        <v>2</v>
      </c>
      <c r="H33" s="7">
        <v>3</v>
      </c>
      <c r="I33" s="8" t="s">
        <v>39</v>
      </c>
      <c r="J33" s="9" t="s">
        <v>40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41</v>
      </c>
      <c r="H34" s="6">
        <v>1</v>
      </c>
      <c r="I34" s="109">
        <f>SUM(I35+I46+I65+I86+I93+I113+I139+I158+I168)</f>
        <v>2000</v>
      </c>
      <c r="J34" s="109">
        <f>SUM(J35+J46+J65+J86+J93+J113+J139+J158+J168)</f>
        <v>2000</v>
      </c>
      <c r="K34" s="110">
        <f>SUM(K35+K46+K65+K86+K93+K113+K139+K158+K168)</f>
        <v>1906</v>
      </c>
      <c r="L34" s="109">
        <f>SUM(L35+L46+L65+L86+L93+L113+L139+L158+L168)</f>
        <v>1906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42</v>
      </c>
      <c r="H35" s="6">
        <v>2</v>
      </c>
      <c r="I35" s="109">
        <f>SUM(I36+I42)</f>
        <v>2000</v>
      </c>
      <c r="J35" s="109">
        <f>SUM(J36+J42)</f>
        <v>2000</v>
      </c>
      <c r="K35" s="111">
        <f>SUM(K36+K42)</f>
        <v>1906</v>
      </c>
      <c r="L35" s="112">
        <f>SUM(L36+L42)</f>
        <v>1906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43</v>
      </c>
      <c r="H36" s="6">
        <v>3</v>
      </c>
      <c r="I36" s="109">
        <f>SUM(I37)</f>
        <v>1900</v>
      </c>
      <c r="J36" s="109">
        <f>SUM(J37)</f>
        <v>1900</v>
      </c>
      <c r="K36" s="110">
        <f>SUM(K37)</f>
        <v>1806</v>
      </c>
      <c r="L36" s="109">
        <f>SUM(L37)</f>
        <v>1806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43</v>
      </c>
      <c r="H37" s="6">
        <v>4</v>
      </c>
      <c r="I37" s="109">
        <f>SUM(I38+I40)</f>
        <v>1900</v>
      </c>
      <c r="J37" s="109">
        <f t="shared" ref="J37:L38" si="0">SUM(J38)</f>
        <v>1900</v>
      </c>
      <c r="K37" s="109">
        <f t="shared" si="0"/>
        <v>1806</v>
      </c>
      <c r="L37" s="109">
        <f t="shared" si="0"/>
        <v>1806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44</v>
      </c>
      <c r="H38" s="6">
        <v>5</v>
      </c>
      <c r="I38" s="110">
        <f>SUM(I39)</f>
        <v>1900</v>
      </c>
      <c r="J38" s="110">
        <f t="shared" si="0"/>
        <v>1900</v>
      </c>
      <c r="K38" s="110">
        <f t="shared" si="0"/>
        <v>1806</v>
      </c>
      <c r="L38" s="110">
        <f t="shared" si="0"/>
        <v>1806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44</v>
      </c>
      <c r="H39" s="6">
        <v>6</v>
      </c>
      <c r="I39" s="113">
        <v>1900</v>
      </c>
      <c r="J39" s="114">
        <v>1900</v>
      </c>
      <c r="K39" s="114">
        <v>1806</v>
      </c>
      <c r="L39" s="114">
        <v>1806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45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45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46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100</v>
      </c>
      <c r="L42" s="109">
        <f t="shared" si="1"/>
        <v>100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46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100</v>
      </c>
      <c r="L43" s="109">
        <f t="shared" si="1"/>
        <v>100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46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100</v>
      </c>
      <c r="L44" s="109">
        <f t="shared" si="1"/>
        <v>100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46</v>
      </c>
      <c r="H45" s="6">
        <v>12</v>
      </c>
      <c r="I45" s="115">
        <v>100</v>
      </c>
      <c r="J45" s="114">
        <v>100</v>
      </c>
      <c r="K45" s="114">
        <v>100</v>
      </c>
      <c r="L45" s="114">
        <v>100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47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47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47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47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48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49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50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51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52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53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54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55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56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57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58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59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60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61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62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63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64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65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65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66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67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68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69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69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66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67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68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70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71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72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73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74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75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75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75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75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76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77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77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77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78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79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80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81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82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82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82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83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84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85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85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85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86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87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88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89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89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89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90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91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91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91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92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93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94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94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94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95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96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97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97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97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97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98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98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98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98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99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99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99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99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100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100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100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101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102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102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102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102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103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104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104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104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105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106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107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108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108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109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110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111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111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111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112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112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112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113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114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115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115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116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116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117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118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119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120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120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120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121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122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122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122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122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123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124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124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125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126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127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128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129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130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131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132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133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134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135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136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136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136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137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137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138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139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140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141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141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142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143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144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145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146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146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147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148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149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150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150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150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151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151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151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152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153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154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155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156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157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157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157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158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158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159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160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161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162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163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158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164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164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165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165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166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166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166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167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168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169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170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171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172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173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173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174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175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176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177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178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179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180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180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181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182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183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183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184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185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186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186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187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188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189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189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189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190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190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190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191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191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192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193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194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195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173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173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196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175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176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177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178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197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198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198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199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200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201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201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202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203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204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204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205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206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207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207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207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190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190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190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191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191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192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193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208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209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195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173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173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196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175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176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177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178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197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210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210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211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212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213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213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214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215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216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216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217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218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219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219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220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190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190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190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221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221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222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223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224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172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172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173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196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175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176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177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178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197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210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210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211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212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213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213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214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215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216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216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217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225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219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219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219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190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190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190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221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221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222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223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226</v>
      </c>
      <c r="H368" s="87">
        <v>335</v>
      </c>
      <c r="I368" s="124">
        <f>SUM(I34+I184)</f>
        <v>2000</v>
      </c>
      <c r="J368" s="124">
        <f>SUM(J34+J184)</f>
        <v>2000</v>
      </c>
      <c r="K368" s="124">
        <f>SUM(K34+K184)</f>
        <v>1906</v>
      </c>
      <c r="L368" s="124">
        <f>SUM(L34+L184)</f>
        <v>1906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288" t="s">
        <v>227</v>
      </c>
      <c r="E370" s="288"/>
      <c r="F370" s="288"/>
      <c r="G370" s="288"/>
      <c r="H370" s="105"/>
      <c r="I370" s="106"/>
      <c r="J370" s="104"/>
      <c r="K370" s="288" t="s">
        <v>228</v>
      </c>
      <c r="L370" s="288"/>
    </row>
    <row r="371" spans="1:12" ht="18.75" customHeight="1">
      <c r="A371" s="142" t="s">
        <v>250</v>
      </c>
      <c r="B371" s="142"/>
      <c r="C371" s="142"/>
      <c r="D371" s="142"/>
      <c r="E371" s="142"/>
      <c r="F371" s="142"/>
      <c r="G371" s="142"/>
      <c r="I371" s="17" t="s">
        <v>229</v>
      </c>
      <c r="K371" s="295" t="s">
        <v>230</v>
      </c>
      <c r="L371" s="29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288" t="s">
        <v>231</v>
      </c>
      <c r="E373" s="288"/>
      <c r="F373" s="288"/>
      <c r="G373" s="288"/>
      <c r="I373" s="13"/>
      <c r="K373" s="288" t="s">
        <v>232</v>
      </c>
      <c r="L373" s="288"/>
    </row>
    <row r="374" spans="1:12" ht="25.5" customHeight="1">
      <c r="A374" s="314" t="s">
        <v>251</v>
      </c>
      <c r="B374" s="314"/>
      <c r="C374" s="314"/>
      <c r="D374" s="314"/>
      <c r="E374" s="314"/>
      <c r="F374" s="314"/>
      <c r="G374" s="314"/>
      <c r="H374" s="19"/>
      <c r="I374" s="14" t="s">
        <v>229</v>
      </c>
      <c r="K374" s="295" t="s">
        <v>230</v>
      </c>
      <c r="L374" s="29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AF7CC-A72F-47FB-A7FF-3BEB3C1F0A67}">
  <sheetPr>
    <pageSetUpPr fitToPage="1"/>
  </sheetPr>
  <dimension ref="A1:S374"/>
  <sheetViews>
    <sheetView topLeftCell="A16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242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289" t="s">
        <v>247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290" t="s">
        <v>5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15"/>
    </row>
    <row r="10" spans="1:15">
      <c r="A10" s="291" t="s">
        <v>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297" t="s">
        <v>7</v>
      </c>
      <c r="H12" s="297"/>
      <c r="I12" s="297"/>
      <c r="J12" s="297"/>
      <c r="K12" s="297"/>
      <c r="L12" s="16"/>
      <c r="M12" s="15"/>
    </row>
    <row r="13" spans="1:15" ht="15.75" customHeight="1">
      <c r="A13" s="298" t="s">
        <v>248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15"/>
    </row>
    <row r="14" spans="1:15" ht="12" customHeight="1">
      <c r="G14" s="299" t="s">
        <v>249</v>
      </c>
      <c r="H14" s="299"/>
      <c r="I14" s="299"/>
      <c r="J14" s="299"/>
      <c r="K14" s="299"/>
      <c r="M14" s="15"/>
    </row>
    <row r="15" spans="1:15">
      <c r="G15" s="291" t="s">
        <v>8</v>
      </c>
      <c r="H15" s="291"/>
      <c r="I15" s="291"/>
      <c r="J15" s="291"/>
      <c r="K15" s="291"/>
    </row>
    <row r="16" spans="1:15" ht="15.75" customHeight="1">
      <c r="B16" s="298" t="s">
        <v>9</v>
      </c>
      <c r="C16" s="298"/>
      <c r="D16" s="298"/>
      <c r="E16" s="298"/>
      <c r="F16" s="298"/>
      <c r="G16" s="298"/>
      <c r="H16" s="298"/>
      <c r="I16" s="298"/>
      <c r="J16" s="298"/>
      <c r="K16" s="298"/>
      <c r="L16" s="298"/>
    </row>
    <row r="17" spans="1:13" ht="7.5" customHeight="1"/>
    <row r="18" spans="1:13">
      <c r="G18" s="299" t="s">
        <v>264</v>
      </c>
      <c r="H18" s="299"/>
      <c r="I18" s="299"/>
      <c r="J18" s="299"/>
      <c r="K18" s="299"/>
    </row>
    <row r="19" spans="1:13">
      <c r="G19" s="315" t="s">
        <v>10</v>
      </c>
      <c r="H19" s="315"/>
      <c r="I19" s="315"/>
      <c r="J19" s="315"/>
      <c r="K19" s="31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316" t="s">
        <v>11</v>
      </c>
      <c r="F21" s="316"/>
      <c r="G21" s="316"/>
      <c r="H21" s="316"/>
      <c r="I21" s="316"/>
      <c r="J21" s="316"/>
      <c r="K21" s="316"/>
      <c r="L21" s="21"/>
    </row>
    <row r="22" spans="1:13" ht="15" customHeight="1">
      <c r="A22" s="317" t="s">
        <v>12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318" t="s">
        <v>237</v>
      </c>
      <c r="B26" s="318"/>
      <c r="C26" s="318"/>
      <c r="D26" s="318"/>
      <c r="E26" s="318"/>
      <c r="F26" s="318"/>
      <c r="G26" s="318"/>
      <c r="H26" s="318"/>
      <c r="I26" s="318"/>
      <c r="K26" s="33" t="s">
        <v>17</v>
      </c>
      <c r="L26" s="34" t="s">
        <v>18</v>
      </c>
      <c r="M26" s="28"/>
    </row>
    <row r="27" spans="1:13" ht="29.1" customHeight="1">
      <c r="A27" s="318" t="s">
        <v>234</v>
      </c>
      <c r="B27" s="318"/>
      <c r="C27" s="318"/>
      <c r="D27" s="318"/>
      <c r="E27" s="318"/>
      <c r="F27" s="318"/>
      <c r="G27" s="318"/>
      <c r="H27" s="318"/>
      <c r="I27" s="318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296" t="s">
        <v>24</v>
      </c>
      <c r="H29" s="296"/>
      <c r="I29" s="108" t="s">
        <v>235</v>
      </c>
      <c r="J29" s="40" t="s">
        <v>238</v>
      </c>
      <c r="K29" s="30" t="s">
        <v>21</v>
      </c>
      <c r="L29" s="30" t="s">
        <v>252</v>
      </c>
      <c r="M29" s="28"/>
    </row>
    <row r="30" spans="1:13">
      <c r="A30" s="287" t="s">
        <v>28</v>
      </c>
      <c r="B30" s="287"/>
      <c r="C30" s="287"/>
      <c r="D30" s="287"/>
      <c r="E30" s="287"/>
      <c r="F30" s="287"/>
      <c r="G30" s="287"/>
      <c r="H30" s="287"/>
      <c r="I30" s="287"/>
      <c r="J30" s="41"/>
      <c r="K30" s="41"/>
      <c r="L30" s="42" t="s">
        <v>29</v>
      </c>
      <c r="M30" s="43"/>
    </row>
    <row r="31" spans="1:13" ht="27" customHeight="1">
      <c r="A31" s="300" t="s">
        <v>30</v>
      </c>
      <c r="B31" s="301"/>
      <c r="C31" s="301"/>
      <c r="D31" s="301"/>
      <c r="E31" s="301"/>
      <c r="F31" s="301"/>
      <c r="G31" s="304" t="s">
        <v>31</v>
      </c>
      <c r="H31" s="306" t="s">
        <v>32</v>
      </c>
      <c r="I31" s="308" t="s">
        <v>33</v>
      </c>
      <c r="J31" s="309"/>
      <c r="K31" s="310" t="s">
        <v>34</v>
      </c>
      <c r="L31" s="312" t="s">
        <v>35</v>
      </c>
      <c r="M31" s="43"/>
    </row>
    <row r="32" spans="1:13" ht="58.5" customHeight="1">
      <c r="A32" s="302"/>
      <c r="B32" s="303"/>
      <c r="C32" s="303"/>
      <c r="D32" s="303"/>
      <c r="E32" s="303"/>
      <c r="F32" s="303"/>
      <c r="G32" s="305"/>
      <c r="H32" s="307"/>
      <c r="I32" s="44" t="s">
        <v>36</v>
      </c>
      <c r="J32" s="45" t="s">
        <v>37</v>
      </c>
      <c r="K32" s="311"/>
      <c r="L32" s="313"/>
    </row>
    <row r="33" spans="1:15">
      <c r="A33" s="292" t="s">
        <v>38</v>
      </c>
      <c r="B33" s="293"/>
      <c r="C33" s="293"/>
      <c r="D33" s="293"/>
      <c r="E33" s="293"/>
      <c r="F33" s="294"/>
      <c r="G33" s="6">
        <v>2</v>
      </c>
      <c r="H33" s="7">
        <v>3</v>
      </c>
      <c r="I33" s="8" t="s">
        <v>39</v>
      </c>
      <c r="J33" s="9" t="s">
        <v>40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41</v>
      </c>
      <c r="H34" s="6">
        <v>1</v>
      </c>
      <c r="I34" s="109">
        <f>SUM(I35+I46+I65+I86+I93+I113+I139+I158+I168)</f>
        <v>900</v>
      </c>
      <c r="J34" s="109">
        <f>SUM(J35+J46+J65+J86+J93+J113+J139+J158+J168)</f>
        <v>900</v>
      </c>
      <c r="K34" s="110">
        <f>SUM(K35+K46+K65+K86+K93+K113+K139+K158+K168)</f>
        <v>939.51</v>
      </c>
      <c r="L34" s="109">
        <f>SUM(L35+L46+L65+L86+L93+L113+L139+L158+L168)</f>
        <v>939.51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42</v>
      </c>
      <c r="H35" s="6">
        <v>2</v>
      </c>
      <c r="I35" s="109">
        <f>SUM(I36+I42)</f>
        <v>900</v>
      </c>
      <c r="J35" s="109">
        <f>SUM(J36+J42)</f>
        <v>900</v>
      </c>
      <c r="K35" s="111">
        <f>SUM(K36+K42)</f>
        <v>939.51</v>
      </c>
      <c r="L35" s="112">
        <f>SUM(L36+L42)</f>
        <v>939.51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43</v>
      </c>
      <c r="H36" s="6">
        <v>3</v>
      </c>
      <c r="I36" s="109">
        <f>SUM(I37)</f>
        <v>900</v>
      </c>
      <c r="J36" s="109">
        <f>SUM(J37)</f>
        <v>900</v>
      </c>
      <c r="K36" s="110">
        <f>SUM(K37)</f>
        <v>939.51</v>
      </c>
      <c r="L36" s="109">
        <f>SUM(L37)</f>
        <v>939.51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43</v>
      </c>
      <c r="H37" s="6">
        <v>4</v>
      </c>
      <c r="I37" s="109">
        <f>SUM(I38+I40)</f>
        <v>900</v>
      </c>
      <c r="J37" s="109">
        <f t="shared" ref="J37:L38" si="0">SUM(J38)</f>
        <v>900</v>
      </c>
      <c r="K37" s="109">
        <f t="shared" si="0"/>
        <v>939.51</v>
      </c>
      <c r="L37" s="109">
        <f t="shared" si="0"/>
        <v>939.51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44</v>
      </c>
      <c r="H38" s="6">
        <v>5</v>
      </c>
      <c r="I38" s="110">
        <f>SUM(I39)</f>
        <v>900</v>
      </c>
      <c r="J38" s="110">
        <f t="shared" si="0"/>
        <v>900</v>
      </c>
      <c r="K38" s="110">
        <f t="shared" si="0"/>
        <v>939.51</v>
      </c>
      <c r="L38" s="110">
        <f t="shared" si="0"/>
        <v>939.51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44</v>
      </c>
      <c r="H39" s="6">
        <v>6</v>
      </c>
      <c r="I39" s="113">
        <v>900</v>
      </c>
      <c r="J39" s="114">
        <v>900</v>
      </c>
      <c r="K39" s="114">
        <v>939.51</v>
      </c>
      <c r="L39" s="114">
        <v>939.51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45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45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46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46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46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46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47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47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47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47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48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49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50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51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52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53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54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55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56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57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58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59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60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61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62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63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64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65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65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66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67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68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69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69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66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67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68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70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71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72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73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74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75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75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75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75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76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77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77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77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78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79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80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81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82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82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82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83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84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85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85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85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86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87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88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89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89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89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90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91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91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91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92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93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94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94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94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95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96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97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97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97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97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98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98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98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98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99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99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99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99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100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100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100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101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102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102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102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102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103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104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104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104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105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106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107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108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108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109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110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111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111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111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112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112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112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113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114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115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115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116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116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117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118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119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120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120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120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121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122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122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122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122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123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124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124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125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126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127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128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129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130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131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132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133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134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135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136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136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136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137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137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138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139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140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141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141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142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143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144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145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146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146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147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148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149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150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150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150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151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151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151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152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153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154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155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156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157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157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157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158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158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159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160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161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162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163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158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164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164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165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165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166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166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166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167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168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169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170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171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172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173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173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174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175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176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177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178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179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180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180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181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182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183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183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184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185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186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186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187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188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189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189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189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190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190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190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191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191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192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193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194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195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173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173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196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175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176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177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178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197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198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198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199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200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201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201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202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203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204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204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205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206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207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207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207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190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190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190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191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191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192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193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208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209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195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173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173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196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175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176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177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178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197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210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210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211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212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213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213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214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215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216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216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217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218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219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219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220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190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190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190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221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221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222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223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224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172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172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173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196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175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176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177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178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197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210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210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211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212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213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213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214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215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216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216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217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225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219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219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219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190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190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190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221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221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222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223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226</v>
      </c>
      <c r="H368" s="87">
        <v>335</v>
      </c>
      <c r="I368" s="124">
        <f>SUM(I34+I184)</f>
        <v>900</v>
      </c>
      <c r="J368" s="124">
        <f>SUM(J34+J184)</f>
        <v>900</v>
      </c>
      <c r="K368" s="124">
        <f>SUM(K34+K184)</f>
        <v>939.51</v>
      </c>
      <c r="L368" s="124">
        <f>SUM(L34+L184)</f>
        <v>939.51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288" t="s">
        <v>227</v>
      </c>
      <c r="E370" s="288"/>
      <c r="F370" s="288"/>
      <c r="G370" s="288"/>
      <c r="H370" s="105"/>
      <c r="I370" s="106"/>
      <c r="J370" s="104"/>
      <c r="K370" s="288" t="s">
        <v>228</v>
      </c>
      <c r="L370" s="288"/>
    </row>
    <row r="371" spans="1:12" ht="18.75" customHeight="1">
      <c r="A371" s="142" t="s">
        <v>250</v>
      </c>
      <c r="B371" s="142"/>
      <c r="C371" s="142"/>
      <c r="D371" s="142"/>
      <c r="E371" s="142"/>
      <c r="F371" s="142"/>
      <c r="G371" s="142"/>
      <c r="I371" s="17" t="s">
        <v>229</v>
      </c>
      <c r="K371" s="295" t="s">
        <v>230</v>
      </c>
      <c r="L371" s="29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288" t="s">
        <v>231</v>
      </c>
      <c r="E373" s="288"/>
      <c r="F373" s="288"/>
      <c r="G373" s="288"/>
      <c r="I373" s="13"/>
      <c r="K373" s="288" t="s">
        <v>232</v>
      </c>
      <c r="L373" s="288"/>
    </row>
    <row r="374" spans="1:12" ht="25.5" customHeight="1">
      <c r="A374" s="314" t="s">
        <v>251</v>
      </c>
      <c r="B374" s="314"/>
      <c r="C374" s="314"/>
      <c r="D374" s="314"/>
      <c r="E374" s="314"/>
      <c r="F374" s="314"/>
      <c r="G374" s="314"/>
      <c r="H374" s="19"/>
      <c r="I374" s="14" t="s">
        <v>229</v>
      </c>
      <c r="K374" s="295" t="s">
        <v>230</v>
      </c>
      <c r="L374" s="29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49EA0-C083-4676-AC24-7BF26D773579}">
  <sheetPr>
    <pageSetUpPr fitToPage="1"/>
  </sheetPr>
  <dimension ref="A1:S374"/>
  <sheetViews>
    <sheetView topLeftCell="A16" workbookViewId="0">
      <selection activeCell="R29" sqref="R2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242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289" t="s">
        <v>247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290" t="s">
        <v>5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15"/>
    </row>
    <row r="10" spans="1:15">
      <c r="A10" s="291" t="s">
        <v>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297" t="s">
        <v>7</v>
      </c>
      <c r="H12" s="297"/>
      <c r="I12" s="297"/>
      <c r="J12" s="297"/>
      <c r="K12" s="297"/>
      <c r="L12" s="16"/>
      <c r="M12" s="15"/>
    </row>
    <row r="13" spans="1:15" ht="15.75" customHeight="1">
      <c r="A13" s="298" t="s">
        <v>248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15"/>
    </row>
    <row r="14" spans="1:15" ht="12" customHeight="1">
      <c r="G14" s="299" t="s">
        <v>249</v>
      </c>
      <c r="H14" s="299"/>
      <c r="I14" s="299"/>
      <c r="J14" s="299"/>
      <c r="K14" s="299"/>
      <c r="M14" s="15"/>
    </row>
    <row r="15" spans="1:15">
      <c r="G15" s="291" t="s">
        <v>8</v>
      </c>
      <c r="H15" s="291"/>
      <c r="I15" s="291"/>
      <c r="J15" s="291"/>
      <c r="K15" s="291"/>
    </row>
    <row r="16" spans="1:15" ht="15.75" customHeight="1">
      <c r="B16" s="298" t="s">
        <v>9</v>
      </c>
      <c r="C16" s="298"/>
      <c r="D16" s="298"/>
      <c r="E16" s="298"/>
      <c r="F16" s="298"/>
      <c r="G16" s="298"/>
      <c r="H16" s="298"/>
      <c r="I16" s="298"/>
      <c r="J16" s="298"/>
      <c r="K16" s="298"/>
      <c r="L16" s="298"/>
    </row>
    <row r="17" spans="1:13" ht="7.5" customHeight="1"/>
    <row r="18" spans="1:13">
      <c r="G18" s="299" t="s">
        <v>265</v>
      </c>
      <c r="H18" s="299"/>
      <c r="I18" s="299"/>
      <c r="J18" s="299"/>
      <c r="K18" s="299"/>
    </row>
    <row r="19" spans="1:13">
      <c r="G19" s="315" t="s">
        <v>10</v>
      </c>
      <c r="H19" s="315"/>
      <c r="I19" s="315"/>
      <c r="J19" s="315"/>
      <c r="K19" s="31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316" t="s">
        <v>11</v>
      </c>
      <c r="F21" s="316"/>
      <c r="G21" s="316"/>
      <c r="H21" s="316"/>
      <c r="I21" s="316"/>
      <c r="J21" s="316"/>
      <c r="K21" s="316"/>
      <c r="L21" s="21"/>
    </row>
    <row r="22" spans="1:13" ht="15" customHeight="1">
      <c r="A22" s="317" t="s">
        <v>12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318" t="s">
        <v>239</v>
      </c>
      <c r="B26" s="318"/>
      <c r="C26" s="318"/>
      <c r="D26" s="318"/>
      <c r="E26" s="318"/>
      <c r="F26" s="318"/>
      <c r="G26" s="318"/>
      <c r="H26" s="318"/>
      <c r="I26" s="318"/>
      <c r="K26" s="33" t="s">
        <v>17</v>
      </c>
      <c r="L26" s="34" t="s">
        <v>18</v>
      </c>
      <c r="M26" s="28"/>
    </row>
    <row r="27" spans="1:13" ht="29.1" customHeight="1">
      <c r="A27" s="318" t="s">
        <v>240</v>
      </c>
      <c r="B27" s="318"/>
      <c r="C27" s="318"/>
      <c r="D27" s="318"/>
      <c r="E27" s="318"/>
      <c r="F27" s="318"/>
      <c r="G27" s="318"/>
      <c r="H27" s="318"/>
      <c r="I27" s="318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296" t="s">
        <v>24</v>
      </c>
      <c r="H29" s="296"/>
      <c r="I29" s="108" t="s">
        <v>235</v>
      </c>
      <c r="J29" s="40" t="s">
        <v>25</v>
      </c>
      <c r="K29" s="30" t="s">
        <v>21</v>
      </c>
      <c r="L29" s="30" t="s">
        <v>253</v>
      </c>
      <c r="M29" s="28"/>
    </row>
    <row r="30" spans="1:13">
      <c r="A30" s="287" t="s">
        <v>28</v>
      </c>
      <c r="B30" s="287"/>
      <c r="C30" s="287"/>
      <c r="D30" s="287"/>
      <c r="E30" s="287"/>
      <c r="F30" s="287"/>
      <c r="G30" s="287"/>
      <c r="H30" s="287"/>
      <c r="I30" s="287"/>
      <c r="J30" s="41"/>
      <c r="K30" s="41"/>
      <c r="L30" s="42" t="s">
        <v>29</v>
      </c>
      <c r="M30" s="43"/>
    </row>
    <row r="31" spans="1:13" ht="27" customHeight="1">
      <c r="A31" s="300" t="s">
        <v>30</v>
      </c>
      <c r="B31" s="301"/>
      <c r="C31" s="301"/>
      <c r="D31" s="301"/>
      <c r="E31" s="301"/>
      <c r="F31" s="301"/>
      <c r="G31" s="304" t="s">
        <v>31</v>
      </c>
      <c r="H31" s="306" t="s">
        <v>32</v>
      </c>
      <c r="I31" s="308" t="s">
        <v>33</v>
      </c>
      <c r="J31" s="309"/>
      <c r="K31" s="310" t="s">
        <v>34</v>
      </c>
      <c r="L31" s="312" t="s">
        <v>35</v>
      </c>
      <c r="M31" s="43"/>
    </row>
    <row r="32" spans="1:13" ht="58.5" customHeight="1">
      <c r="A32" s="302"/>
      <c r="B32" s="303"/>
      <c r="C32" s="303"/>
      <c r="D32" s="303"/>
      <c r="E32" s="303"/>
      <c r="F32" s="303"/>
      <c r="G32" s="305"/>
      <c r="H32" s="307"/>
      <c r="I32" s="44" t="s">
        <v>36</v>
      </c>
      <c r="J32" s="45" t="s">
        <v>37</v>
      </c>
      <c r="K32" s="311"/>
      <c r="L32" s="313"/>
    </row>
    <row r="33" spans="1:15">
      <c r="A33" s="292" t="s">
        <v>38</v>
      </c>
      <c r="B33" s="293"/>
      <c r="C33" s="293"/>
      <c r="D33" s="293"/>
      <c r="E33" s="293"/>
      <c r="F33" s="294"/>
      <c r="G33" s="6">
        <v>2</v>
      </c>
      <c r="H33" s="7">
        <v>3</v>
      </c>
      <c r="I33" s="8" t="s">
        <v>39</v>
      </c>
      <c r="J33" s="9" t="s">
        <v>40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41</v>
      </c>
      <c r="H34" s="6">
        <v>1</v>
      </c>
      <c r="I34" s="109">
        <f>SUM(I35+I46+I65+I86+I93+I113+I139+I158+I168)</f>
        <v>5200</v>
      </c>
      <c r="J34" s="109">
        <f>SUM(J35+J46+J65+J86+J93+J113+J139+J158+J168)</f>
        <v>5200</v>
      </c>
      <c r="K34" s="110">
        <f>SUM(K35+K46+K65+K86+K93+K113+K139+K158+K168)</f>
        <v>5200</v>
      </c>
      <c r="L34" s="109">
        <f>SUM(L35+L46+L65+L86+L93+L113+L139+L158+L168)</f>
        <v>5200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42</v>
      </c>
      <c r="H35" s="6">
        <v>2</v>
      </c>
      <c r="I35" s="109">
        <f>SUM(I36+I42)</f>
        <v>5200</v>
      </c>
      <c r="J35" s="109">
        <f>SUM(J36+J42)</f>
        <v>5200</v>
      </c>
      <c r="K35" s="111">
        <f>SUM(K36+K42)</f>
        <v>5200</v>
      </c>
      <c r="L35" s="112">
        <f>SUM(L36+L42)</f>
        <v>5200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43</v>
      </c>
      <c r="H36" s="6">
        <v>3</v>
      </c>
      <c r="I36" s="109">
        <f>SUM(I37)</f>
        <v>5100</v>
      </c>
      <c r="J36" s="109">
        <f>SUM(J37)</f>
        <v>5100</v>
      </c>
      <c r="K36" s="110">
        <f>SUM(K37)</f>
        <v>5100</v>
      </c>
      <c r="L36" s="109">
        <f>SUM(L37)</f>
        <v>5100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43</v>
      </c>
      <c r="H37" s="6">
        <v>4</v>
      </c>
      <c r="I37" s="109">
        <f>SUM(I38+I40)</f>
        <v>5100</v>
      </c>
      <c r="J37" s="109">
        <f t="shared" ref="J37:L38" si="0">SUM(J38)</f>
        <v>5100</v>
      </c>
      <c r="K37" s="109">
        <f t="shared" si="0"/>
        <v>5100</v>
      </c>
      <c r="L37" s="109">
        <f t="shared" si="0"/>
        <v>5100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44</v>
      </c>
      <c r="H38" s="6">
        <v>5</v>
      </c>
      <c r="I38" s="110">
        <f>SUM(I39)</f>
        <v>5100</v>
      </c>
      <c r="J38" s="110">
        <f t="shared" si="0"/>
        <v>5100</v>
      </c>
      <c r="K38" s="110">
        <f t="shared" si="0"/>
        <v>5100</v>
      </c>
      <c r="L38" s="110">
        <f t="shared" si="0"/>
        <v>5100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44</v>
      </c>
      <c r="H39" s="6">
        <v>6</v>
      </c>
      <c r="I39" s="113">
        <v>5100</v>
      </c>
      <c r="J39" s="114">
        <v>5100</v>
      </c>
      <c r="K39" s="114">
        <v>5100</v>
      </c>
      <c r="L39" s="114">
        <v>5100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45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45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46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100</v>
      </c>
      <c r="L42" s="109">
        <f t="shared" si="1"/>
        <v>100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46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100</v>
      </c>
      <c r="L43" s="109">
        <f t="shared" si="1"/>
        <v>100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46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100</v>
      </c>
      <c r="L44" s="109">
        <f t="shared" si="1"/>
        <v>100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46</v>
      </c>
      <c r="H45" s="6">
        <v>12</v>
      </c>
      <c r="I45" s="115">
        <v>100</v>
      </c>
      <c r="J45" s="114">
        <v>100</v>
      </c>
      <c r="K45" s="114">
        <v>100</v>
      </c>
      <c r="L45" s="114">
        <v>100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47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47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47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47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48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49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50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51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52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53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54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55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56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57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58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59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60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61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62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63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64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65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65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66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67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68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69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69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66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67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68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70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71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72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73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74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75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75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75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75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76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77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77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77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78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79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80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81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82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82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82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83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84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85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85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85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86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87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88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89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89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89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90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91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91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91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92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93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94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94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94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95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96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97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97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97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97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98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98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98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98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99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99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99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99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100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100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100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101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102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102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102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102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103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104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104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104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105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106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107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108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108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109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110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111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111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111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112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112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112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113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114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115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115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116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116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117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118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119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120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120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120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121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122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122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122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122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123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124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124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125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126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127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128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129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130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131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132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133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134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135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136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136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136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137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137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138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139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140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141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141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142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143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144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145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146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146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147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148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149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150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150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150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151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151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151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152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153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154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155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156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157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157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157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158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158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159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160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161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162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163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158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164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164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165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165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166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166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166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167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168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169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170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171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172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173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173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174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175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176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177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178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179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180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180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181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182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183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183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184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185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186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186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187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188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189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189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189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190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190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190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191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191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192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193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194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195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173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173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196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175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176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177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178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197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198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198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199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200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201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201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202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203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204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204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205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206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207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207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207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190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190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190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191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191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192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193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208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209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195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173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173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196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175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176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177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178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197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210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210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211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212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213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213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214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215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216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216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217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218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219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219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220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190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190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190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221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221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222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223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224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172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172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173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196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175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176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177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178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197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210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210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211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212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213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213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214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215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216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216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217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225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219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219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219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190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190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190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221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221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222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223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226</v>
      </c>
      <c r="H368" s="87">
        <v>335</v>
      </c>
      <c r="I368" s="124">
        <f>SUM(I34+I184)</f>
        <v>5200</v>
      </c>
      <c r="J368" s="124">
        <f>SUM(J34+J184)</f>
        <v>5200</v>
      </c>
      <c r="K368" s="124">
        <f>SUM(K34+K184)</f>
        <v>5200</v>
      </c>
      <c r="L368" s="124">
        <f>SUM(L34+L184)</f>
        <v>5200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288" t="s">
        <v>227</v>
      </c>
      <c r="E370" s="288"/>
      <c r="F370" s="288"/>
      <c r="G370" s="288"/>
      <c r="H370" s="105"/>
      <c r="I370" s="106"/>
      <c r="J370" s="104"/>
      <c r="K370" s="288" t="s">
        <v>228</v>
      </c>
      <c r="L370" s="288"/>
    </row>
    <row r="371" spans="1:12" ht="18.75" customHeight="1">
      <c r="A371" s="142" t="s">
        <v>250</v>
      </c>
      <c r="B371" s="142"/>
      <c r="C371" s="142"/>
      <c r="D371" s="142"/>
      <c r="E371" s="142"/>
      <c r="F371" s="142"/>
      <c r="G371" s="142"/>
      <c r="I371" s="17" t="s">
        <v>229</v>
      </c>
      <c r="K371" s="295" t="s">
        <v>230</v>
      </c>
      <c r="L371" s="29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288" t="s">
        <v>231</v>
      </c>
      <c r="E373" s="288"/>
      <c r="F373" s="288"/>
      <c r="G373" s="288"/>
      <c r="I373" s="13"/>
      <c r="K373" s="288" t="s">
        <v>232</v>
      </c>
      <c r="L373" s="288"/>
    </row>
    <row r="374" spans="1:12" ht="25.5" customHeight="1">
      <c r="A374" s="314" t="s">
        <v>251</v>
      </c>
      <c r="B374" s="314"/>
      <c r="C374" s="314"/>
      <c r="D374" s="314"/>
      <c r="E374" s="314"/>
      <c r="F374" s="314"/>
      <c r="G374" s="314"/>
      <c r="H374" s="19"/>
      <c r="I374" s="14" t="s">
        <v>229</v>
      </c>
      <c r="K374" s="295" t="s">
        <v>230</v>
      </c>
      <c r="L374" s="29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9FF9-2A96-4C6A-8215-417C543DFDD3}">
  <sheetPr>
    <pageSetUpPr fitToPage="1"/>
  </sheetPr>
  <dimension ref="A1:S374"/>
  <sheetViews>
    <sheetView topLeftCell="A16" workbookViewId="0">
      <selection activeCell="P23" sqref="P2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242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289" t="s">
        <v>247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290" t="s">
        <v>5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15"/>
    </row>
    <row r="10" spans="1:15">
      <c r="A10" s="291" t="s">
        <v>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297" t="s">
        <v>7</v>
      </c>
      <c r="H12" s="297"/>
      <c r="I12" s="297"/>
      <c r="J12" s="297"/>
      <c r="K12" s="297"/>
      <c r="L12" s="16"/>
      <c r="M12" s="15"/>
    </row>
    <row r="13" spans="1:15" ht="15.75" customHeight="1">
      <c r="A13" s="298" t="s">
        <v>248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15"/>
    </row>
    <row r="14" spans="1:15" ht="12" customHeight="1">
      <c r="G14" s="299" t="s">
        <v>249</v>
      </c>
      <c r="H14" s="299"/>
      <c r="I14" s="299"/>
      <c r="J14" s="299"/>
      <c r="K14" s="299"/>
      <c r="M14" s="15"/>
    </row>
    <row r="15" spans="1:15">
      <c r="G15" s="291" t="s">
        <v>8</v>
      </c>
      <c r="H15" s="291"/>
      <c r="I15" s="291"/>
      <c r="J15" s="291"/>
      <c r="K15" s="291"/>
    </row>
    <row r="16" spans="1:15" ht="15.75" customHeight="1">
      <c r="B16" s="298" t="s">
        <v>9</v>
      </c>
      <c r="C16" s="298"/>
      <c r="D16" s="298"/>
      <c r="E16" s="298"/>
      <c r="F16" s="298"/>
      <c r="G16" s="298"/>
      <c r="H16" s="298"/>
      <c r="I16" s="298"/>
      <c r="J16" s="298"/>
      <c r="K16" s="298"/>
      <c r="L16" s="298"/>
    </row>
    <row r="17" spans="1:13" ht="7.5" customHeight="1"/>
    <row r="18" spans="1:13">
      <c r="G18" s="299" t="s">
        <v>265</v>
      </c>
      <c r="H18" s="299"/>
      <c r="I18" s="299"/>
      <c r="J18" s="299"/>
      <c r="K18" s="299"/>
    </row>
    <row r="19" spans="1:13">
      <c r="G19" s="315" t="s">
        <v>10</v>
      </c>
      <c r="H19" s="315"/>
      <c r="I19" s="315"/>
      <c r="J19" s="315"/>
      <c r="K19" s="31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316" t="s">
        <v>11</v>
      </c>
      <c r="F21" s="316"/>
      <c r="G21" s="316"/>
      <c r="H21" s="316"/>
      <c r="I21" s="316"/>
      <c r="J21" s="316"/>
      <c r="K21" s="316"/>
      <c r="L21" s="21"/>
    </row>
    <row r="22" spans="1:13" ht="15" customHeight="1">
      <c r="A22" s="317" t="s">
        <v>12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318" t="s">
        <v>241</v>
      </c>
      <c r="B26" s="318"/>
      <c r="C26" s="318"/>
      <c r="D26" s="318"/>
      <c r="E26" s="318"/>
      <c r="F26" s="318"/>
      <c r="G26" s="318"/>
      <c r="H26" s="318"/>
      <c r="I26" s="318"/>
      <c r="K26" s="33" t="s">
        <v>17</v>
      </c>
      <c r="L26" s="34" t="s">
        <v>18</v>
      </c>
      <c r="M26" s="28"/>
    </row>
    <row r="27" spans="1:13" ht="29.1" customHeight="1">
      <c r="A27" s="318" t="s">
        <v>234</v>
      </c>
      <c r="B27" s="318"/>
      <c r="C27" s="318"/>
      <c r="D27" s="318"/>
      <c r="E27" s="318"/>
      <c r="F27" s="318"/>
      <c r="G27" s="318"/>
      <c r="H27" s="318"/>
      <c r="I27" s="318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296" t="s">
        <v>24</v>
      </c>
      <c r="H29" s="296"/>
      <c r="I29" s="108" t="s">
        <v>235</v>
      </c>
      <c r="J29" s="40" t="s">
        <v>25</v>
      </c>
      <c r="K29" s="30" t="s">
        <v>21</v>
      </c>
      <c r="L29" s="30" t="s">
        <v>236</v>
      </c>
      <c r="M29" s="28"/>
    </row>
    <row r="30" spans="1:13">
      <c r="A30" s="287" t="s">
        <v>28</v>
      </c>
      <c r="B30" s="287"/>
      <c r="C30" s="287"/>
      <c r="D30" s="287"/>
      <c r="E30" s="287"/>
      <c r="F30" s="287"/>
      <c r="G30" s="287"/>
      <c r="H30" s="287"/>
      <c r="I30" s="287"/>
      <c r="J30" s="41"/>
      <c r="K30" s="41"/>
      <c r="L30" s="42" t="s">
        <v>29</v>
      </c>
      <c r="M30" s="43"/>
    </row>
    <row r="31" spans="1:13" ht="27" customHeight="1">
      <c r="A31" s="300" t="s">
        <v>30</v>
      </c>
      <c r="B31" s="301"/>
      <c r="C31" s="301"/>
      <c r="D31" s="301"/>
      <c r="E31" s="301"/>
      <c r="F31" s="301"/>
      <c r="G31" s="304" t="s">
        <v>31</v>
      </c>
      <c r="H31" s="306" t="s">
        <v>32</v>
      </c>
      <c r="I31" s="308" t="s">
        <v>33</v>
      </c>
      <c r="J31" s="309"/>
      <c r="K31" s="310" t="s">
        <v>34</v>
      </c>
      <c r="L31" s="312" t="s">
        <v>35</v>
      </c>
      <c r="M31" s="43"/>
    </row>
    <row r="32" spans="1:13" ht="58.5" customHeight="1">
      <c r="A32" s="302"/>
      <c r="B32" s="303"/>
      <c r="C32" s="303"/>
      <c r="D32" s="303"/>
      <c r="E32" s="303"/>
      <c r="F32" s="303"/>
      <c r="G32" s="305"/>
      <c r="H32" s="307"/>
      <c r="I32" s="44" t="s">
        <v>36</v>
      </c>
      <c r="J32" s="45" t="s">
        <v>37</v>
      </c>
      <c r="K32" s="311"/>
      <c r="L32" s="313"/>
    </row>
    <row r="33" spans="1:15">
      <c r="A33" s="292" t="s">
        <v>38</v>
      </c>
      <c r="B33" s="293"/>
      <c r="C33" s="293"/>
      <c r="D33" s="293"/>
      <c r="E33" s="293"/>
      <c r="F33" s="294"/>
      <c r="G33" s="6">
        <v>2</v>
      </c>
      <c r="H33" s="7">
        <v>3</v>
      </c>
      <c r="I33" s="8" t="s">
        <v>39</v>
      </c>
      <c r="J33" s="9" t="s">
        <v>40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41</v>
      </c>
      <c r="H34" s="6">
        <v>1</v>
      </c>
      <c r="I34" s="109">
        <f>SUM(I35+I46+I65+I86+I93+I113+I139+I158+I168)</f>
        <v>700</v>
      </c>
      <c r="J34" s="109">
        <f>SUM(J35+J46+J65+J86+J93+J113+J139+J158+J168)</f>
        <v>700</v>
      </c>
      <c r="K34" s="110">
        <f>SUM(K35+K46+K65+K86+K93+K113+K139+K158+K168)</f>
        <v>700</v>
      </c>
      <c r="L34" s="109">
        <f>SUM(L35+L46+L65+L86+L93+L113+L139+L158+L168)</f>
        <v>700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42</v>
      </c>
      <c r="H35" s="6">
        <v>2</v>
      </c>
      <c r="I35" s="109">
        <f>SUM(I36+I42)</f>
        <v>700</v>
      </c>
      <c r="J35" s="109">
        <f>SUM(J36+J42)</f>
        <v>700</v>
      </c>
      <c r="K35" s="111">
        <f>SUM(K36+K42)</f>
        <v>700</v>
      </c>
      <c r="L35" s="112">
        <f>SUM(L36+L42)</f>
        <v>700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43</v>
      </c>
      <c r="H36" s="6">
        <v>3</v>
      </c>
      <c r="I36" s="109">
        <f>SUM(I37)</f>
        <v>700</v>
      </c>
      <c r="J36" s="109">
        <f>SUM(J37)</f>
        <v>700</v>
      </c>
      <c r="K36" s="110">
        <f>SUM(K37)</f>
        <v>700</v>
      </c>
      <c r="L36" s="109">
        <f>SUM(L37)</f>
        <v>700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43</v>
      </c>
      <c r="H37" s="6">
        <v>4</v>
      </c>
      <c r="I37" s="109">
        <f>SUM(I38+I40)</f>
        <v>700</v>
      </c>
      <c r="J37" s="109">
        <f t="shared" ref="J37:L38" si="0">SUM(J38)</f>
        <v>700</v>
      </c>
      <c r="K37" s="109">
        <f t="shared" si="0"/>
        <v>700</v>
      </c>
      <c r="L37" s="109">
        <f t="shared" si="0"/>
        <v>700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44</v>
      </c>
      <c r="H38" s="6">
        <v>5</v>
      </c>
      <c r="I38" s="110">
        <f>SUM(I39)</f>
        <v>700</v>
      </c>
      <c r="J38" s="110">
        <f t="shared" si="0"/>
        <v>700</v>
      </c>
      <c r="K38" s="110">
        <f t="shared" si="0"/>
        <v>700</v>
      </c>
      <c r="L38" s="110">
        <f t="shared" si="0"/>
        <v>700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44</v>
      </c>
      <c r="H39" s="6">
        <v>6</v>
      </c>
      <c r="I39" s="113">
        <v>700</v>
      </c>
      <c r="J39" s="114">
        <v>700</v>
      </c>
      <c r="K39" s="114">
        <v>700</v>
      </c>
      <c r="L39" s="114">
        <v>700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45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45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46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46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46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46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47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47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47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47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48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49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50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51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52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53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54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55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56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57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58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59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60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61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62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63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64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65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65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66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67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68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69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69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66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67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68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70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71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72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73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74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75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75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75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75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76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77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77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77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78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79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80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81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82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82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82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83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84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85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85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85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86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87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88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89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89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89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90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91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91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91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92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93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94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94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94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95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96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97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97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97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97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98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98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98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98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99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99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99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99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100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100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100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101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102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102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102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102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103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104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104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104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105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106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107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108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108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109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110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111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111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111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112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112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112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113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114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115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115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116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116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117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118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119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120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120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120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121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122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122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122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122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123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124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124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125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126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127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128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129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130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131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132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133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134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135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136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136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136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137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137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138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139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140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141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141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142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143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144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145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146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146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147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148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149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150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150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150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151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151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151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152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153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154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155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156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157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157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157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158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158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159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160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161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162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163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158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164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164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165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165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166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166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166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167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168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169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170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171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172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173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173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174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175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176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177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178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179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180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180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181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182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183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183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184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185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186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186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187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188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189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189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189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190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190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190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191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191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192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193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194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195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173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173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196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175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176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177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178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197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198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198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199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200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201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201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202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203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204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204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205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206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207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207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207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190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190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190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191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191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192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193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208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209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195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173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173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196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175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176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177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178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197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210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210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211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212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213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213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214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215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216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216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217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218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219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219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220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190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190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190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221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221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222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223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224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172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172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173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196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175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176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177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178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197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210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210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211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212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213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213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214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215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216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216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217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225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219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219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219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190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190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190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221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221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222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223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226</v>
      </c>
      <c r="H368" s="87">
        <v>335</v>
      </c>
      <c r="I368" s="124">
        <f>SUM(I34+I184)</f>
        <v>700</v>
      </c>
      <c r="J368" s="124">
        <f>SUM(J34+J184)</f>
        <v>700</v>
      </c>
      <c r="K368" s="124">
        <f>SUM(K34+K184)</f>
        <v>700</v>
      </c>
      <c r="L368" s="124">
        <f>SUM(L34+L184)</f>
        <v>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288" t="s">
        <v>227</v>
      </c>
      <c r="E370" s="288"/>
      <c r="F370" s="288"/>
      <c r="G370" s="288"/>
      <c r="H370" s="105"/>
      <c r="I370" s="106"/>
      <c r="J370" s="104"/>
      <c r="K370" s="288" t="s">
        <v>228</v>
      </c>
      <c r="L370" s="288"/>
    </row>
    <row r="371" spans="1:12" ht="18.75" customHeight="1">
      <c r="A371" s="142" t="s">
        <v>250</v>
      </c>
      <c r="B371" s="142"/>
      <c r="C371" s="142"/>
      <c r="D371" s="142"/>
      <c r="E371" s="142"/>
      <c r="F371" s="142"/>
      <c r="G371" s="142"/>
      <c r="I371" s="17" t="s">
        <v>229</v>
      </c>
      <c r="K371" s="295" t="s">
        <v>230</v>
      </c>
      <c r="L371" s="29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288" t="s">
        <v>231</v>
      </c>
      <c r="E373" s="288"/>
      <c r="F373" s="288"/>
      <c r="G373" s="288"/>
      <c r="I373" s="13"/>
      <c r="K373" s="288" t="s">
        <v>232</v>
      </c>
      <c r="L373" s="288"/>
    </row>
    <row r="374" spans="1:12" ht="25.5" customHeight="1">
      <c r="A374" s="314" t="s">
        <v>251</v>
      </c>
      <c r="B374" s="314"/>
      <c r="C374" s="314"/>
      <c r="D374" s="314"/>
      <c r="E374" s="314"/>
      <c r="F374" s="314"/>
      <c r="G374" s="314"/>
      <c r="H374" s="19"/>
      <c r="I374" s="14" t="s">
        <v>229</v>
      </c>
      <c r="K374" s="295" t="s">
        <v>230</v>
      </c>
      <c r="L374" s="29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A77B9-D7CB-4339-AB19-6D2D1C37E022}">
  <sheetPr>
    <pageSetUpPr fitToPage="1"/>
  </sheetPr>
  <dimension ref="A1:S374"/>
  <sheetViews>
    <sheetView topLeftCell="A16" workbookViewId="0">
      <selection activeCell="R28" sqref="R28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242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247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248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249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266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 ht="29.1" customHeight="1">
      <c r="A26" s="329" t="s">
        <v>243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>
      <c r="A27" s="329" t="s">
        <v>244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245</v>
      </c>
      <c r="K29" s="164" t="s">
        <v>27</v>
      </c>
      <c r="L29" s="164" t="s">
        <v>260</v>
      </c>
      <c r="M29" s="159"/>
    </row>
    <row r="30" spans="1:13">
      <c r="A30" s="331" t="s">
        <v>28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29</v>
      </c>
      <c r="M30" s="179"/>
    </row>
    <row r="31" spans="1:13" ht="27" customHeight="1">
      <c r="A31" s="332" t="s">
        <v>30</v>
      </c>
      <c r="B31" s="333"/>
      <c r="C31" s="333"/>
      <c r="D31" s="333"/>
      <c r="E31" s="333"/>
      <c r="F31" s="333"/>
      <c r="G31" s="336" t="s">
        <v>31</v>
      </c>
      <c r="H31" s="338" t="s">
        <v>32</v>
      </c>
      <c r="I31" s="340" t="s">
        <v>33</v>
      </c>
      <c r="J31" s="341"/>
      <c r="K31" s="321" t="s">
        <v>34</v>
      </c>
      <c r="L31" s="323" t="s">
        <v>35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36</v>
      </c>
      <c r="J32" s="181" t="s">
        <v>37</v>
      </c>
      <c r="K32" s="322"/>
      <c r="L32" s="324"/>
    </row>
    <row r="33" spans="1:15">
      <c r="A33" s="325" t="s">
        <v>38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39</v>
      </c>
      <c r="J33" s="185" t="s">
        <v>40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41</v>
      </c>
      <c r="H34" s="182">
        <v>1</v>
      </c>
      <c r="I34" s="191">
        <f>SUM(I35+I46+I65+I86+I93+I113+I139+I158+I168)</f>
        <v>6300</v>
      </c>
      <c r="J34" s="191">
        <f>SUM(J35+J46+J65+J86+J93+J113+J139+J158+J168)</f>
        <v>6300</v>
      </c>
      <c r="K34" s="192">
        <f>SUM(K35+K46+K65+K86+K93+K113+K139+K158+K168)</f>
        <v>6254</v>
      </c>
      <c r="L34" s="191">
        <f>SUM(L35+L46+L65+L86+L93+L113+L139+L158+L168)</f>
        <v>6254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42</v>
      </c>
      <c r="H35" s="182">
        <v>2</v>
      </c>
      <c r="I35" s="191">
        <f>SUM(I36+I42)</f>
        <v>0</v>
      </c>
      <c r="J35" s="191">
        <f>SUM(J36+J42)</f>
        <v>0</v>
      </c>
      <c r="K35" s="200">
        <f>SUM(K36+K42)</f>
        <v>0</v>
      </c>
      <c r="L35" s="201">
        <f>SUM(L36+L42)</f>
        <v>0</v>
      </c>
    </row>
    <row r="36" spans="1:15" hidden="1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43</v>
      </c>
      <c r="H36" s="182">
        <v>3</v>
      </c>
      <c r="I36" s="191">
        <f>SUM(I37)</f>
        <v>0</v>
      </c>
      <c r="J36" s="191">
        <f>SUM(J37)</f>
        <v>0</v>
      </c>
      <c r="K36" s="192">
        <f>SUM(K37)</f>
        <v>0</v>
      </c>
      <c r="L36" s="191">
        <f>SUM(L37)</f>
        <v>0</v>
      </c>
    </row>
    <row r="37" spans="1:15" hidden="1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43</v>
      </c>
      <c r="H37" s="182">
        <v>4</v>
      </c>
      <c r="I37" s="191">
        <f>SUM(I38+I40)</f>
        <v>0</v>
      </c>
      <c r="J37" s="191">
        <f t="shared" ref="J37:L38" si="0">SUM(J38)</f>
        <v>0</v>
      </c>
      <c r="K37" s="191">
        <f t="shared" si="0"/>
        <v>0</v>
      </c>
      <c r="L37" s="191">
        <f t="shared" si="0"/>
        <v>0</v>
      </c>
    </row>
    <row r="38" spans="1:15" hidden="1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44</v>
      </c>
      <c r="H38" s="182">
        <v>5</v>
      </c>
      <c r="I38" s="192">
        <f>SUM(I39)</f>
        <v>0</v>
      </c>
      <c r="J38" s="192">
        <f t="shared" si="0"/>
        <v>0</v>
      </c>
      <c r="K38" s="192">
        <f t="shared" si="0"/>
        <v>0</v>
      </c>
      <c r="L38" s="192">
        <f t="shared" si="0"/>
        <v>0</v>
      </c>
    </row>
    <row r="39" spans="1:15" hidden="1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44</v>
      </c>
      <c r="H39" s="182">
        <v>6</v>
      </c>
      <c r="I39" s="207">
        <v>0</v>
      </c>
      <c r="J39" s="208">
        <v>0</v>
      </c>
      <c r="K39" s="208">
        <v>0</v>
      </c>
      <c r="L39" s="208">
        <v>0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45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45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 hidden="1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46</v>
      </c>
      <c r="H42" s="182">
        <v>9</v>
      </c>
      <c r="I42" s="192">
        <f t="shared" ref="I42:L44" si="1">I43</f>
        <v>0</v>
      </c>
      <c r="J42" s="191">
        <f t="shared" si="1"/>
        <v>0</v>
      </c>
      <c r="K42" s="192">
        <f t="shared" si="1"/>
        <v>0</v>
      </c>
      <c r="L42" s="191">
        <f t="shared" si="1"/>
        <v>0</v>
      </c>
    </row>
    <row r="43" spans="1:15" hidden="1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46</v>
      </c>
      <c r="H43" s="182">
        <v>10</v>
      </c>
      <c r="I43" s="192">
        <f t="shared" si="1"/>
        <v>0</v>
      </c>
      <c r="J43" s="191">
        <f t="shared" si="1"/>
        <v>0</v>
      </c>
      <c r="K43" s="191">
        <f t="shared" si="1"/>
        <v>0</v>
      </c>
      <c r="L43" s="191">
        <f t="shared" si="1"/>
        <v>0</v>
      </c>
    </row>
    <row r="44" spans="1:15" hidden="1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46</v>
      </c>
      <c r="H44" s="182">
        <v>11</v>
      </c>
      <c r="I44" s="191">
        <f t="shared" si="1"/>
        <v>0</v>
      </c>
      <c r="J44" s="191">
        <f t="shared" si="1"/>
        <v>0</v>
      </c>
      <c r="K44" s="191">
        <f t="shared" si="1"/>
        <v>0</v>
      </c>
      <c r="L44" s="191">
        <f t="shared" si="1"/>
        <v>0</v>
      </c>
    </row>
    <row r="45" spans="1:15" hidden="1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46</v>
      </c>
      <c r="H45" s="182">
        <v>12</v>
      </c>
      <c r="I45" s="209">
        <v>0</v>
      </c>
      <c r="J45" s="208">
        <v>0</v>
      </c>
      <c r="K45" s="208">
        <v>0</v>
      </c>
      <c r="L45" s="208">
        <v>0</v>
      </c>
    </row>
    <row r="46" spans="1:15">
      <c r="A46" s="210">
        <v>2</v>
      </c>
      <c r="B46" s="211">
        <v>2</v>
      </c>
      <c r="C46" s="195"/>
      <c r="D46" s="196"/>
      <c r="E46" s="197"/>
      <c r="F46" s="198"/>
      <c r="G46" s="199" t="s">
        <v>47</v>
      </c>
      <c r="H46" s="182">
        <v>13</v>
      </c>
      <c r="I46" s="212">
        <f t="shared" ref="I46:L48" si="2">I47</f>
        <v>6300</v>
      </c>
      <c r="J46" s="213">
        <f t="shared" si="2"/>
        <v>6300</v>
      </c>
      <c r="K46" s="212">
        <f t="shared" si="2"/>
        <v>6254</v>
      </c>
      <c r="L46" s="212">
        <f t="shared" si="2"/>
        <v>6254</v>
      </c>
    </row>
    <row r="47" spans="1:15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47</v>
      </c>
      <c r="H47" s="182">
        <v>14</v>
      </c>
      <c r="I47" s="191">
        <f t="shared" si="2"/>
        <v>6300</v>
      </c>
      <c r="J47" s="192">
        <f t="shared" si="2"/>
        <v>6300</v>
      </c>
      <c r="K47" s="191">
        <f t="shared" si="2"/>
        <v>6254</v>
      </c>
      <c r="L47" s="192">
        <f t="shared" si="2"/>
        <v>6254</v>
      </c>
    </row>
    <row r="48" spans="1:15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47</v>
      </c>
      <c r="H48" s="182">
        <v>15</v>
      </c>
      <c r="I48" s="191">
        <f t="shared" si="2"/>
        <v>6300</v>
      </c>
      <c r="J48" s="192">
        <f t="shared" si="2"/>
        <v>6300</v>
      </c>
      <c r="K48" s="201">
        <f t="shared" si="2"/>
        <v>6254</v>
      </c>
      <c r="L48" s="201">
        <f t="shared" si="2"/>
        <v>6254</v>
      </c>
    </row>
    <row r="49" spans="1:12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47</v>
      </c>
      <c r="H49" s="182">
        <v>16</v>
      </c>
      <c r="I49" s="219">
        <f>SUM(I50:I64)</f>
        <v>6300</v>
      </c>
      <c r="J49" s="219">
        <f>SUM(J50:J64)</f>
        <v>6300</v>
      </c>
      <c r="K49" s="220">
        <f>SUM(K50:K64)</f>
        <v>6254</v>
      </c>
      <c r="L49" s="220">
        <f>SUM(L50:L64)</f>
        <v>6254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48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49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50</v>
      </c>
      <c r="H52" s="182">
        <v>19</v>
      </c>
      <c r="I52" s="208">
        <v>0</v>
      </c>
      <c r="J52" s="208">
        <v>0</v>
      </c>
      <c r="K52" s="208">
        <v>0</v>
      </c>
      <c r="L52" s="208">
        <v>0</v>
      </c>
    </row>
    <row r="53" spans="1:12" ht="25.5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51</v>
      </c>
      <c r="H53" s="182">
        <v>20</v>
      </c>
      <c r="I53" s="208">
        <v>3100</v>
      </c>
      <c r="J53" s="208">
        <v>3100</v>
      </c>
      <c r="K53" s="208">
        <v>3060</v>
      </c>
      <c r="L53" s="208">
        <v>3060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52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53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54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55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56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57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58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59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60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61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62</v>
      </c>
      <c r="H64" s="182">
        <v>31</v>
      </c>
      <c r="I64" s="209">
        <v>3200</v>
      </c>
      <c r="J64" s="208">
        <v>3200</v>
      </c>
      <c r="K64" s="208">
        <v>3194</v>
      </c>
      <c r="L64" s="208">
        <v>3194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63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64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65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65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66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67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68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69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69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66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67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68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254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255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72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73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74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75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75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75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75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76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77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77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77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78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79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80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81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82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82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82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83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84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85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85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85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86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87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88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89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89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89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90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91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91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91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92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93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94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94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94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95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96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97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97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97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97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98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98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98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98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99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99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99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99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100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100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100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101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102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102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102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102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103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104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104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104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105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106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107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108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108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109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110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111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111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111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112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112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112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113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114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115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115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116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116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117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118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119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120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120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120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121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122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122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122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122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123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124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124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125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126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127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128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129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130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131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132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hidden="1" customHeight="1">
      <c r="A184" s="187">
        <v>3</v>
      </c>
      <c r="B184" s="189"/>
      <c r="C184" s="187"/>
      <c r="D184" s="188"/>
      <c r="E184" s="188"/>
      <c r="F184" s="190"/>
      <c r="G184" s="242" t="s">
        <v>133</v>
      </c>
      <c r="H184" s="249">
        <v>151</v>
      </c>
      <c r="I184" s="191">
        <f>SUM(I185+I238+I303)</f>
        <v>0</v>
      </c>
      <c r="J184" s="232">
        <f>SUM(J185+J238+J303)</f>
        <v>0</v>
      </c>
      <c r="K184" s="192">
        <f>SUM(K185+K238+K303)</f>
        <v>0</v>
      </c>
      <c r="L184" s="191">
        <f>SUM(L185+L238+L303)</f>
        <v>0</v>
      </c>
    </row>
    <row r="185" spans="1:12" ht="25.5" hidden="1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134</v>
      </c>
      <c r="H185" s="249">
        <v>152</v>
      </c>
      <c r="I185" s="191">
        <f>SUM(I186+I209+I216+I228+I232)</f>
        <v>0</v>
      </c>
      <c r="J185" s="212">
        <f>SUM(J186+J209+J216+J228+J232)</f>
        <v>0</v>
      </c>
      <c r="K185" s="212">
        <f>SUM(K186+K209+K216+K228+K232)</f>
        <v>0</v>
      </c>
      <c r="L185" s="212">
        <f>SUM(L186+L209+L216+L228+L232)</f>
        <v>0</v>
      </c>
    </row>
    <row r="186" spans="1:12" ht="25.5" hidden="1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135</v>
      </c>
      <c r="H186" s="249">
        <v>153</v>
      </c>
      <c r="I186" s="212">
        <f>SUM(I187+I190+I195+I201+I206)</f>
        <v>0</v>
      </c>
      <c r="J186" s="232">
        <f>SUM(J187+J190+J195+J201+J206)</f>
        <v>0</v>
      </c>
      <c r="K186" s="192">
        <f>SUM(K187+K190+K195+K201+K206)</f>
        <v>0</v>
      </c>
      <c r="L186" s="191">
        <f>SUM(L187+L190+L195+L201+L206)</f>
        <v>0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136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136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136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137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137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138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139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140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 hidden="1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141</v>
      </c>
      <c r="H195" s="249">
        <v>162</v>
      </c>
      <c r="I195" s="191">
        <f>I196</f>
        <v>0</v>
      </c>
      <c r="J195" s="232">
        <f>J196</f>
        <v>0</v>
      </c>
      <c r="K195" s="192">
        <f>K196</f>
        <v>0</v>
      </c>
      <c r="L195" s="191">
        <f>L196</f>
        <v>0</v>
      </c>
    </row>
    <row r="196" spans="1:12" hidden="1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141</v>
      </c>
      <c r="H196" s="249">
        <v>163</v>
      </c>
      <c r="I196" s="191">
        <f>SUM(I197:I200)</f>
        <v>0</v>
      </c>
      <c r="J196" s="191">
        <f>SUM(J197:J200)</f>
        <v>0</v>
      </c>
      <c r="K196" s="191">
        <f>SUM(K197:K200)</f>
        <v>0</v>
      </c>
      <c r="L196" s="191">
        <f>SUM(L197:L200)</f>
        <v>0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142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143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144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145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146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146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147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256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149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150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150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150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151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151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151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257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153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154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155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156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157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157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157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158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158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159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160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161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258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163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158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164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164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165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165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259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259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259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167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168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169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170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171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172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173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173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174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175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176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177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178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179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180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180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181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182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183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183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184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185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186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186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187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188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189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189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189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190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190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190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191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191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192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193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194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195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173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173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196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175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176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177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178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197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198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198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199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200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201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201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202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203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204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204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205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206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207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207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207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190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190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190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191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191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192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193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208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209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195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173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173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196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175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176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177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178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197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210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210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211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212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213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213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214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215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216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216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217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218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219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219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220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190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190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190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221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221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222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223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224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172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172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173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196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175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176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177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178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197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210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210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211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212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213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213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214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215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216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216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217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225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219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219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219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190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190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190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221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221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222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223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226</v>
      </c>
      <c r="H368" s="249">
        <v>335</v>
      </c>
      <c r="I368" s="243">
        <f>SUM(I34+I184)</f>
        <v>6300</v>
      </c>
      <c r="J368" s="243">
        <f>SUM(J34+J184)</f>
        <v>6300</v>
      </c>
      <c r="K368" s="243">
        <f>SUM(K34+K184)</f>
        <v>6254</v>
      </c>
      <c r="L368" s="243">
        <f>SUM(L34+L184)</f>
        <v>6254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227</v>
      </c>
      <c r="E370" s="319"/>
      <c r="F370" s="319"/>
      <c r="G370" s="319"/>
      <c r="H370" s="280"/>
      <c r="I370" s="281"/>
      <c r="J370" s="278"/>
      <c r="K370" s="319" t="s">
        <v>228</v>
      </c>
      <c r="L370" s="319"/>
    </row>
    <row r="371" spans="1:12" ht="18.75" customHeight="1">
      <c r="A371" s="282" t="s">
        <v>250</v>
      </c>
      <c r="B371" s="282"/>
      <c r="C371" s="282"/>
      <c r="D371" s="282"/>
      <c r="E371" s="282"/>
      <c r="F371" s="282"/>
      <c r="G371" s="282"/>
      <c r="I371" s="283" t="s">
        <v>229</v>
      </c>
      <c r="K371" s="320" t="s">
        <v>230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231</v>
      </c>
      <c r="E373" s="319"/>
      <c r="F373" s="319"/>
      <c r="G373" s="319"/>
      <c r="I373" s="285"/>
      <c r="K373" s="319" t="s">
        <v>232</v>
      </c>
      <c r="L373" s="319"/>
    </row>
    <row r="374" spans="1:12" ht="25.5" customHeight="1">
      <c r="A374" s="328" t="s">
        <v>251</v>
      </c>
      <c r="B374" s="328"/>
      <c r="C374" s="328"/>
      <c r="D374" s="328"/>
      <c r="E374" s="328"/>
      <c r="F374" s="328"/>
      <c r="G374" s="328"/>
      <c r="H374" s="145"/>
      <c r="I374" s="286" t="s">
        <v>229</v>
      </c>
      <c r="K374" s="320" t="s">
        <v>230</v>
      </c>
      <c r="L374" s="32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0516A-E761-4024-91F3-53B700C8D529}">
  <sheetPr>
    <pageSetUpPr fitToPage="1"/>
  </sheetPr>
  <dimension ref="A1:S374"/>
  <sheetViews>
    <sheetView tabSelected="1" topLeftCell="A16" workbookViewId="0">
      <selection activeCell="Q24" sqref="Q24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242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247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248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249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267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 ht="29.1" customHeight="1">
      <c r="A26" s="329" t="s">
        <v>243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>
      <c r="A27" s="329" t="s">
        <v>261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245</v>
      </c>
      <c r="K29" s="164" t="s">
        <v>27</v>
      </c>
      <c r="L29" s="164" t="s">
        <v>260</v>
      </c>
      <c r="M29" s="159"/>
    </row>
    <row r="30" spans="1:13">
      <c r="A30" s="331" t="s">
        <v>28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29</v>
      </c>
      <c r="M30" s="179"/>
    </row>
    <row r="31" spans="1:13" ht="27" customHeight="1">
      <c r="A31" s="332" t="s">
        <v>30</v>
      </c>
      <c r="B31" s="333"/>
      <c r="C31" s="333"/>
      <c r="D31" s="333"/>
      <c r="E31" s="333"/>
      <c r="F31" s="333"/>
      <c r="G31" s="336" t="s">
        <v>31</v>
      </c>
      <c r="H31" s="338" t="s">
        <v>32</v>
      </c>
      <c r="I31" s="340" t="s">
        <v>33</v>
      </c>
      <c r="J31" s="341"/>
      <c r="K31" s="321" t="s">
        <v>34</v>
      </c>
      <c r="L31" s="323" t="s">
        <v>35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36</v>
      </c>
      <c r="J32" s="181" t="s">
        <v>37</v>
      </c>
      <c r="K32" s="322"/>
      <c r="L32" s="324"/>
    </row>
    <row r="33" spans="1:15">
      <c r="A33" s="325" t="s">
        <v>38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39</v>
      </c>
      <c r="J33" s="185" t="s">
        <v>40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41</v>
      </c>
      <c r="H34" s="182">
        <v>1</v>
      </c>
      <c r="I34" s="191">
        <f>SUM(I35+I46+I65+I86+I93+I113+I139+I158+I168)</f>
        <v>1600</v>
      </c>
      <c r="J34" s="191">
        <f>SUM(J35+J46+J65+J86+J93+J113+J139+J158+J168)</f>
        <v>1600</v>
      </c>
      <c r="K34" s="192">
        <f>SUM(K35+K46+K65+K86+K93+K113+K139+K158+K168)</f>
        <v>1632</v>
      </c>
      <c r="L34" s="191">
        <f>SUM(L35+L46+L65+L86+L93+L113+L139+L158+L168)</f>
        <v>1632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42</v>
      </c>
      <c r="H35" s="182">
        <v>2</v>
      </c>
      <c r="I35" s="191">
        <f>SUM(I36+I42)</f>
        <v>0</v>
      </c>
      <c r="J35" s="191">
        <f>SUM(J36+J42)</f>
        <v>0</v>
      </c>
      <c r="K35" s="200">
        <f>SUM(K36+K42)</f>
        <v>0</v>
      </c>
      <c r="L35" s="201">
        <f>SUM(L36+L42)</f>
        <v>0</v>
      </c>
    </row>
    <row r="36" spans="1:15" hidden="1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43</v>
      </c>
      <c r="H36" s="182">
        <v>3</v>
      </c>
      <c r="I36" s="191">
        <f>SUM(I37)</f>
        <v>0</v>
      </c>
      <c r="J36" s="191">
        <f>SUM(J37)</f>
        <v>0</v>
      </c>
      <c r="K36" s="192">
        <f>SUM(K37)</f>
        <v>0</v>
      </c>
      <c r="L36" s="191">
        <f>SUM(L37)</f>
        <v>0</v>
      </c>
    </row>
    <row r="37" spans="1:15" hidden="1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43</v>
      </c>
      <c r="H37" s="182">
        <v>4</v>
      </c>
      <c r="I37" s="191">
        <f>SUM(I38+I40)</f>
        <v>0</v>
      </c>
      <c r="J37" s="191">
        <f t="shared" ref="J37:L38" si="0">SUM(J38)</f>
        <v>0</v>
      </c>
      <c r="K37" s="191">
        <f t="shared" si="0"/>
        <v>0</v>
      </c>
      <c r="L37" s="191">
        <f t="shared" si="0"/>
        <v>0</v>
      </c>
    </row>
    <row r="38" spans="1:15" hidden="1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44</v>
      </c>
      <c r="H38" s="182">
        <v>5</v>
      </c>
      <c r="I38" s="192">
        <f>SUM(I39)</f>
        <v>0</v>
      </c>
      <c r="J38" s="192">
        <f t="shared" si="0"/>
        <v>0</v>
      </c>
      <c r="K38" s="192">
        <f t="shared" si="0"/>
        <v>0</v>
      </c>
      <c r="L38" s="192">
        <f t="shared" si="0"/>
        <v>0</v>
      </c>
    </row>
    <row r="39" spans="1:15" hidden="1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44</v>
      </c>
      <c r="H39" s="182">
        <v>6</v>
      </c>
      <c r="I39" s="207">
        <v>0</v>
      </c>
      <c r="J39" s="208">
        <v>0</v>
      </c>
      <c r="K39" s="208">
        <v>0</v>
      </c>
      <c r="L39" s="208">
        <v>0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45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45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 hidden="1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46</v>
      </c>
      <c r="H42" s="182">
        <v>9</v>
      </c>
      <c r="I42" s="192">
        <f t="shared" ref="I42:L44" si="1">I43</f>
        <v>0</v>
      </c>
      <c r="J42" s="191">
        <f t="shared" si="1"/>
        <v>0</v>
      </c>
      <c r="K42" s="192">
        <f t="shared" si="1"/>
        <v>0</v>
      </c>
      <c r="L42" s="191">
        <f t="shared" si="1"/>
        <v>0</v>
      </c>
    </row>
    <row r="43" spans="1:15" hidden="1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46</v>
      </c>
      <c r="H43" s="182">
        <v>10</v>
      </c>
      <c r="I43" s="192">
        <f t="shared" si="1"/>
        <v>0</v>
      </c>
      <c r="J43" s="191">
        <f t="shared" si="1"/>
        <v>0</v>
      </c>
      <c r="K43" s="191">
        <f t="shared" si="1"/>
        <v>0</v>
      </c>
      <c r="L43" s="191">
        <f t="shared" si="1"/>
        <v>0</v>
      </c>
    </row>
    <row r="44" spans="1:15" hidden="1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46</v>
      </c>
      <c r="H44" s="182">
        <v>11</v>
      </c>
      <c r="I44" s="191">
        <f t="shared" si="1"/>
        <v>0</v>
      </c>
      <c r="J44" s="191">
        <f t="shared" si="1"/>
        <v>0</v>
      </c>
      <c r="K44" s="191">
        <f t="shared" si="1"/>
        <v>0</v>
      </c>
      <c r="L44" s="191">
        <f t="shared" si="1"/>
        <v>0</v>
      </c>
    </row>
    <row r="45" spans="1:15" hidden="1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46</v>
      </c>
      <c r="H45" s="182">
        <v>12</v>
      </c>
      <c r="I45" s="209">
        <v>0</v>
      </c>
      <c r="J45" s="208">
        <v>0</v>
      </c>
      <c r="K45" s="208">
        <v>0</v>
      </c>
      <c r="L45" s="208">
        <v>0</v>
      </c>
    </row>
    <row r="46" spans="1:15" hidden="1">
      <c r="A46" s="210">
        <v>2</v>
      </c>
      <c r="B46" s="211">
        <v>2</v>
      </c>
      <c r="C46" s="195"/>
      <c r="D46" s="196"/>
      <c r="E46" s="197"/>
      <c r="F46" s="198"/>
      <c r="G46" s="199" t="s">
        <v>47</v>
      </c>
      <c r="H46" s="182">
        <v>13</v>
      </c>
      <c r="I46" s="212">
        <f t="shared" ref="I46:L48" si="2">I47</f>
        <v>0</v>
      </c>
      <c r="J46" s="213">
        <f t="shared" si="2"/>
        <v>0</v>
      </c>
      <c r="K46" s="212">
        <f t="shared" si="2"/>
        <v>0</v>
      </c>
      <c r="L46" s="212">
        <f t="shared" si="2"/>
        <v>0</v>
      </c>
    </row>
    <row r="47" spans="1:15" hidden="1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47</v>
      </c>
      <c r="H47" s="182">
        <v>14</v>
      </c>
      <c r="I47" s="191">
        <f t="shared" si="2"/>
        <v>0</v>
      </c>
      <c r="J47" s="192">
        <f t="shared" si="2"/>
        <v>0</v>
      </c>
      <c r="K47" s="191">
        <f t="shared" si="2"/>
        <v>0</v>
      </c>
      <c r="L47" s="192">
        <f t="shared" si="2"/>
        <v>0</v>
      </c>
    </row>
    <row r="48" spans="1:15" hidden="1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47</v>
      </c>
      <c r="H48" s="182">
        <v>15</v>
      </c>
      <c r="I48" s="191">
        <f t="shared" si="2"/>
        <v>0</v>
      </c>
      <c r="J48" s="192">
        <f t="shared" si="2"/>
        <v>0</v>
      </c>
      <c r="K48" s="201">
        <f t="shared" si="2"/>
        <v>0</v>
      </c>
      <c r="L48" s="201">
        <f t="shared" si="2"/>
        <v>0</v>
      </c>
    </row>
    <row r="49" spans="1:12" hidden="1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47</v>
      </c>
      <c r="H49" s="182">
        <v>16</v>
      </c>
      <c r="I49" s="219">
        <f>SUM(I50:I64)</f>
        <v>0</v>
      </c>
      <c r="J49" s="219">
        <f>SUM(J50:J64)</f>
        <v>0</v>
      </c>
      <c r="K49" s="220">
        <f>SUM(K50:K64)</f>
        <v>0</v>
      </c>
      <c r="L49" s="220">
        <f>SUM(L50:L64)</f>
        <v>0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48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49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50</v>
      </c>
      <c r="H52" s="182">
        <v>19</v>
      </c>
      <c r="I52" s="208">
        <v>0</v>
      </c>
      <c r="J52" s="208">
        <v>0</v>
      </c>
      <c r="K52" s="208">
        <v>0</v>
      </c>
      <c r="L52" s="208">
        <v>0</v>
      </c>
    </row>
    <row r="53" spans="1:12" ht="25.5" hidden="1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51</v>
      </c>
      <c r="H53" s="182">
        <v>20</v>
      </c>
      <c r="I53" s="208">
        <v>0</v>
      </c>
      <c r="J53" s="208">
        <v>0</v>
      </c>
      <c r="K53" s="208">
        <v>0</v>
      </c>
      <c r="L53" s="208">
        <v>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52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53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54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55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56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57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58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59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60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61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 hidden="1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62</v>
      </c>
      <c r="H64" s="182">
        <v>31</v>
      </c>
      <c r="I64" s="209">
        <v>0</v>
      </c>
      <c r="J64" s="208">
        <v>0</v>
      </c>
      <c r="K64" s="208">
        <v>0</v>
      </c>
      <c r="L64" s="208">
        <v>0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63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64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65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65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66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67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68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69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69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66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67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68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254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255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72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73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74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75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75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75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75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76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77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77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77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78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79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80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81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82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82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82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83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84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85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85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85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86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87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88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89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89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89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90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91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91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91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92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93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94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94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94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95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96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97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97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97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97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98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98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98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98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99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99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99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99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100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100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100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101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102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102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102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102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103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104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104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104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105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106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107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108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108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109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110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111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111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111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112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112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112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113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114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>
      <c r="A158" s="236">
        <v>2</v>
      </c>
      <c r="B158" s="236">
        <v>8</v>
      </c>
      <c r="C158" s="187"/>
      <c r="D158" s="211"/>
      <c r="E158" s="194"/>
      <c r="F158" s="253"/>
      <c r="G158" s="199" t="s">
        <v>115</v>
      </c>
      <c r="H158" s="249">
        <v>125</v>
      </c>
      <c r="I158" s="213">
        <f>I159</f>
        <v>1600</v>
      </c>
      <c r="J158" s="234">
        <f>J159</f>
        <v>1600</v>
      </c>
      <c r="K158" s="213">
        <f>K159</f>
        <v>1632</v>
      </c>
      <c r="L158" s="212">
        <f>L159</f>
        <v>1632</v>
      </c>
    </row>
    <row r="159" spans="1:12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115</v>
      </c>
      <c r="H159" s="249">
        <v>126</v>
      </c>
      <c r="I159" s="213">
        <f>I160+I165</f>
        <v>1600</v>
      </c>
      <c r="J159" s="234">
        <f>J160+J165</f>
        <v>1600</v>
      </c>
      <c r="K159" s="213">
        <f>K160+K165</f>
        <v>1632</v>
      </c>
      <c r="L159" s="212">
        <f>L160+L165</f>
        <v>1632</v>
      </c>
    </row>
    <row r="160" spans="1:12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116</v>
      </c>
      <c r="H160" s="249">
        <v>127</v>
      </c>
      <c r="I160" s="192">
        <f>I161</f>
        <v>1600</v>
      </c>
      <c r="J160" s="232">
        <f>J161</f>
        <v>1600</v>
      </c>
      <c r="K160" s="192">
        <f>K161</f>
        <v>1632</v>
      </c>
      <c r="L160" s="191">
        <f>L161</f>
        <v>1632</v>
      </c>
    </row>
    <row r="161" spans="1:15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116</v>
      </c>
      <c r="H161" s="249">
        <v>128</v>
      </c>
      <c r="I161" s="213">
        <f>SUM(I162:I164)</f>
        <v>1600</v>
      </c>
      <c r="J161" s="213">
        <f>SUM(J162:J164)</f>
        <v>1600</v>
      </c>
      <c r="K161" s="213">
        <f>SUM(K162:K164)</f>
        <v>1632</v>
      </c>
      <c r="L161" s="213">
        <f>SUM(L162:L164)</f>
        <v>1632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117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118</v>
      </c>
      <c r="H163" s="249">
        <v>130</v>
      </c>
      <c r="I163" s="254">
        <v>1600</v>
      </c>
      <c r="J163" s="254">
        <v>1600</v>
      </c>
      <c r="K163" s="254">
        <v>1632</v>
      </c>
      <c r="L163" s="254">
        <v>1632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119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120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120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120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121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122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122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122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122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123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124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124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125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126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127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128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129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130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131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132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hidden="1" customHeight="1">
      <c r="A184" s="187">
        <v>3</v>
      </c>
      <c r="B184" s="189"/>
      <c r="C184" s="187"/>
      <c r="D184" s="188"/>
      <c r="E184" s="188"/>
      <c r="F184" s="190"/>
      <c r="G184" s="242" t="s">
        <v>133</v>
      </c>
      <c r="H184" s="249">
        <v>151</v>
      </c>
      <c r="I184" s="191">
        <f>SUM(I185+I238+I303)</f>
        <v>0</v>
      </c>
      <c r="J184" s="232">
        <f>SUM(J185+J238+J303)</f>
        <v>0</v>
      </c>
      <c r="K184" s="192">
        <f>SUM(K185+K238+K303)</f>
        <v>0</v>
      </c>
      <c r="L184" s="191">
        <f>SUM(L185+L238+L303)</f>
        <v>0</v>
      </c>
    </row>
    <row r="185" spans="1:12" ht="25.5" hidden="1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134</v>
      </c>
      <c r="H185" s="249">
        <v>152</v>
      </c>
      <c r="I185" s="191">
        <f>SUM(I186+I209+I216+I228+I232)</f>
        <v>0</v>
      </c>
      <c r="J185" s="212">
        <f>SUM(J186+J209+J216+J228+J232)</f>
        <v>0</v>
      </c>
      <c r="K185" s="212">
        <f>SUM(K186+K209+K216+K228+K232)</f>
        <v>0</v>
      </c>
      <c r="L185" s="212">
        <f>SUM(L186+L209+L216+L228+L232)</f>
        <v>0</v>
      </c>
    </row>
    <row r="186" spans="1:12" ht="25.5" hidden="1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135</v>
      </c>
      <c r="H186" s="249">
        <v>153</v>
      </c>
      <c r="I186" s="212">
        <f>SUM(I187+I190+I195+I201+I206)</f>
        <v>0</v>
      </c>
      <c r="J186" s="232">
        <f>SUM(J187+J190+J195+J201+J206)</f>
        <v>0</v>
      </c>
      <c r="K186" s="192">
        <f>SUM(K187+K190+K195+K201+K206)</f>
        <v>0</v>
      </c>
      <c r="L186" s="191">
        <f>SUM(L187+L190+L195+L201+L206)</f>
        <v>0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136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136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136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137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137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138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139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140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 hidden="1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141</v>
      </c>
      <c r="H195" s="249">
        <v>162</v>
      </c>
      <c r="I195" s="191">
        <f>I196</f>
        <v>0</v>
      </c>
      <c r="J195" s="232">
        <f>J196</f>
        <v>0</v>
      </c>
      <c r="K195" s="192">
        <f>K196</f>
        <v>0</v>
      </c>
      <c r="L195" s="191">
        <f>L196</f>
        <v>0</v>
      </c>
    </row>
    <row r="196" spans="1:12" hidden="1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141</v>
      </c>
      <c r="H196" s="249">
        <v>163</v>
      </c>
      <c r="I196" s="191">
        <f>SUM(I197:I200)</f>
        <v>0</v>
      </c>
      <c r="J196" s="191">
        <f>SUM(J197:J200)</f>
        <v>0</v>
      </c>
      <c r="K196" s="191">
        <f>SUM(K197:K200)</f>
        <v>0</v>
      </c>
      <c r="L196" s="191">
        <f>SUM(L197:L200)</f>
        <v>0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142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143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144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145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146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146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147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256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149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150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150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150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151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151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151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257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153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154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155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156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157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157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157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158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158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159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160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161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258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163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158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164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164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165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165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259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259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259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167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168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169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170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171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172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173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173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174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175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176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177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178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179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180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180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181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182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183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183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184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185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186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186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187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188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189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189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189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190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190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190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191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191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192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193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194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195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173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173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196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175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176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177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178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197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198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198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199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200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201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201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202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203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204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204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205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206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207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207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207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190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190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190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191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191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192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193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208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209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195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173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173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196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175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176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177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178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197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210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210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211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212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213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213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214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215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216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216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217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218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219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219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220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190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190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190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221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221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222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223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224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172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172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173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196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175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176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177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178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197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210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210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211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212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213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213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214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215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216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216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217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225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219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219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219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190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190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190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221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221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222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223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226</v>
      </c>
      <c r="H368" s="249">
        <v>335</v>
      </c>
      <c r="I368" s="243">
        <f>SUM(I34+I184)</f>
        <v>1600</v>
      </c>
      <c r="J368" s="243">
        <f>SUM(J34+J184)</f>
        <v>1600</v>
      </c>
      <c r="K368" s="243">
        <f>SUM(K34+K184)</f>
        <v>1632</v>
      </c>
      <c r="L368" s="243">
        <f>SUM(L34+L184)</f>
        <v>1632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227</v>
      </c>
      <c r="E370" s="319"/>
      <c r="F370" s="319"/>
      <c r="G370" s="319"/>
      <c r="H370" s="280"/>
      <c r="I370" s="281"/>
      <c r="J370" s="278"/>
      <c r="K370" s="319" t="s">
        <v>228</v>
      </c>
      <c r="L370" s="319"/>
    </row>
    <row r="371" spans="1:12" ht="18.75" customHeight="1">
      <c r="A371" s="282" t="s">
        <v>250</v>
      </c>
      <c r="B371" s="282"/>
      <c r="C371" s="282"/>
      <c r="D371" s="282"/>
      <c r="E371" s="282"/>
      <c r="F371" s="282"/>
      <c r="G371" s="282"/>
      <c r="I371" s="283" t="s">
        <v>229</v>
      </c>
      <c r="K371" s="320" t="s">
        <v>230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231</v>
      </c>
      <c r="E373" s="319"/>
      <c r="F373" s="319"/>
      <c r="G373" s="319"/>
      <c r="I373" s="285"/>
      <c r="K373" s="319" t="s">
        <v>232</v>
      </c>
      <c r="L373" s="319"/>
    </row>
    <row r="374" spans="1:12" ht="24.75" customHeight="1">
      <c r="A374" s="328" t="s">
        <v>251</v>
      </c>
      <c r="B374" s="328"/>
      <c r="C374" s="328"/>
      <c r="D374" s="328"/>
      <c r="E374" s="328"/>
      <c r="F374" s="328"/>
      <c r="G374" s="328"/>
      <c r="H374" s="145"/>
      <c r="I374" s="286" t="s">
        <v>229</v>
      </c>
      <c r="K374" s="320" t="s">
        <v>230</v>
      </c>
      <c r="L374" s="32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09.08.01.02.TBK</vt:lpstr>
      <vt:lpstr>10.01.02.01VB</vt:lpstr>
      <vt:lpstr>10.06.01.01VBU</vt:lpstr>
      <vt:lpstr>10.09.01.01.AV</vt:lpstr>
      <vt:lpstr>10.09.01.01.VB</vt:lpstr>
      <vt:lpstr>01.03.02.09VB</vt:lpstr>
      <vt:lpstr>01.03.02.09VB (01.02.01.01.09)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2023-01-13T07:17:47Z</cp:lastPrinted>
  <dcterms:created xsi:type="dcterms:W3CDTF">2022-03-30T11:04:35Z</dcterms:created>
  <dcterms:modified xsi:type="dcterms:W3CDTF">2023-01-13T07:17:49Z</dcterms:modified>
  <cp:category/>
</cp:coreProperties>
</file>