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285A0FF-B265-4B3F-BDBF-0ACBA255130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<sst xmlns="http://schemas.openxmlformats.org/spreadsheetml/2006/main" count="45" uniqueCount="43">
  <si>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</si>
  <si>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</si>
  <si>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</si>
  <si>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</si>
  <si>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</si>
  <si>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</si>
  <si>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</si>
  <si>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</si>
  <si>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</si>
  <si>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</si>
  <si>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</si>
  <si>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</si>
  <si>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</si>
  <si>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</si>
  <si>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</si>
  <si>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</si>
  <si>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</si>
  <si>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</si>
  <si>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</si>
  <si>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</si>
  <si>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</si>
  <si>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</si>
  <si>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</si>
  <si>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</si>
  <si>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</si>
  <si>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</si>
  <si>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</si>
  <si>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</si>
  <si>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</si>
  <si>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</si>
  <si>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</si>
  <si>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</si>
  <si>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</si>
  <si>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</si>
  <si>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</si>
  <si>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</si>
  <si>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Pasvalio rajono savivaldybės administracijos Joniškėlio apylinkių seniūnija, kodas 188617269, Vytauto g.25, Joniškėlis, Pasvalio r.</t>
  </si>
  <si>
    <t>Rimantas Užuotas</t>
  </si>
  <si>
    <t xml:space="preserve"> Joniškėlio apylinkių seniūnijos seniūnas</t>
  </si>
  <si>
    <t>(Biudžetinių įstaigų pajamų 2023 m. kovo 31 d. metinės, ketvirtinės ataskaitos forma Nr. 1)</t>
  </si>
  <si>
    <t>BIUDŽETINIŲ ĮSTAIGŲ PAJAMŲ 2023 M. KOVO 31 D.</t>
  </si>
  <si>
    <t>ketvirtinė</t>
  </si>
  <si>
    <t>SFD-360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</si>
</sst>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C22" zoomScaleNormal="100" workbookViewId="0">
      <selection activeCell="E21" sqref="E2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39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36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40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41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45027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3600</v>
      </c>
      <c r="D29" s="38">
        <f t="shared" ref="D29:F29" si="0">D30+D31+D32</f>
        <v>1518.92</v>
      </c>
      <c r="E29" s="38">
        <f t="shared" si="0"/>
        <v>100</v>
      </c>
      <c r="F29" s="38">
        <f t="shared" si="0"/>
        <v>100</v>
      </c>
      <c r="G29" s="3">
        <f>B29+D29-E29</f>
        <v>1418.92</v>
      </c>
      <c r="H29" s="3">
        <f>E29-F29</f>
        <v>0</v>
      </c>
      <c r="I29" s="3">
        <f>G29+H29</f>
        <v>1418.92</v>
      </c>
      <c r="J29" s="22"/>
    </row>
    <row r="30" spans="1:11" ht="26.25">
      <c r="A30" s="2" t="s">
        <v>29</v>
      </c>
      <c r="B30" s="3">
        <v>0</v>
      </c>
      <c r="C30" s="3">
        <v>1900</v>
      </c>
      <c r="D30" s="3">
        <v>1017.52</v>
      </c>
      <c r="E30" s="3">
        <v>0</v>
      </c>
      <c r="F30" s="3">
        <v>0</v>
      </c>
      <c r="G30" s="3">
        <f t="shared" ref="G30:G32" si="1">B30+D30-E30</f>
        <v>1017.52</v>
      </c>
      <c r="H30" s="3">
        <f t="shared" ref="H30:H32" si="2">E30-F30</f>
        <v>0</v>
      </c>
      <c r="I30" s="3">
        <f t="shared" ref="I30:I32" si="3">G30+H30</f>
        <v>1017.52</v>
      </c>
      <c r="J30" s="22"/>
    </row>
    <row r="31" spans="1:11" ht="26.25">
      <c r="A31" s="2" t="s">
        <v>30</v>
      </c>
      <c r="B31" s="3">
        <v>0</v>
      </c>
      <c r="C31" s="3">
        <v>1700</v>
      </c>
      <c r="D31" s="3">
        <v>501.4</v>
      </c>
      <c r="E31" s="38">
        <v>100</v>
      </c>
      <c r="F31" s="38">
        <v>100</v>
      </c>
      <c r="G31" s="3">
        <f t="shared" si="1"/>
        <v>401.4</v>
      </c>
      <c r="H31" s="3">
        <f t="shared" si="2"/>
        <v>0</v>
      </c>
      <c r="I31" s="3">
        <f t="shared" si="3"/>
        <v>401.4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38</v>
      </c>
      <c r="D37" s="5"/>
      <c r="F37" s="19"/>
      <c r="H37" s="5" t="s">
        <v>37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34</v>
      </c>
      <c r="B40" s="6"/>
      <c r="C40" s="1"/>
      <c r="D40" s="15"/>
      <c r="E40" s="1"/>
      <c r="F40" s="1"/>
      <c r="G40" s="1"/>
      <c r="H40" s="5" t="s">
        <v>35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2023-04-11T06:21:24Z</cp:lastPrinted>
  <dcterms:created xsi:type="dcterms:W3CDTF">2018-11-13T06:22:20Z</dcterms:created>
  <dcterms:modified xsi:type="dcterms:W3CDTF">2023-04-11T06:21:35Z</dcterms:modified>
</cp:coreProperties>
</file>