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03-31\Biudžetas\"/>
    </mc:Choice>
  </mc:AlternateContent>
  <xr:revisionPtr revIDLastSave="0" documentId="13_ncr:1_{7D735B67-CDDC-406D-BBC5-7E81E3317C48}" xr6:coauthVersionLast="36" xr6:coauthVersionMax="47" xr10:uidLastSave="{00000000-0000-0000-0000-000000000000}"/>
  <bookViews>
    <workbookView xWindow="0" yWindow="0" windowWidth="28800" windowHeight="11175" firstSheet="8" activeTab="12" xr2:uid="{00000000-000D-0000-FFFF-FFFF00000000}"/>
  </bookViews>
  <sheets>
    <sheet name="01.01.01.02(01.02.01.01.01)" sheetId="1" r:id="rId1"/>
    <sheet name="01.01.01.02(01.02.01.03.02)" sheetId="20" r:id="rId2"/>
    <sheet name="01.03.02.09(01.02.01.01.02)" sheetId="3" r:id="rId3"/>
    <sheet name="01.03.02.09(01.02.01.02.01)" sheetId="22" r:id="rId4"/>
    <sheet name="01.03.02.09(01.02.01.03.02)" sheetId="21" r:id="rId5"/>
    <sheet name="01.06.01.02Z(01.02.01.01.07" sheetId="17" r:id="rId6"/>
    <sheet name="01.03.02.02A(01.02.01.01.08)" sheetId="16" r:id="rId7"/>
    <sheet name="08.03.01.01(01.02.01.01.06)" sheetId="18" r:id="rId8"/>
    <sheet name="10.07.01.01(01.02.01.04.13)" sheetId="9" r:id="rId9"/>
    <sheet name="10.07.01.01.(01.02.01.02.01)" sheetId="23" r:id="rId10"/>
    <sheet name="10.06.01.01(01.02.01.04.13)" sheetId="19" r:id="rId11"/>
    <sheet name="01.07.01.01(01.02.01.06.01)" sheetId="14" r:id="rId12"/>
    <sheet name="01.02.01.03" sheetId="24" r:id="rId13"/>
  </sheets>
  <calcPr calcId="191029"/>
</workbook>
</file>

<file path=xl/calcChain.xml><?xml version="1.0" encoding="utf-8"?>
<calcChain xmlns="http://schemas.openxmlformats.org/spreadsheetml/2006/main">
  <c r="L365" i="24" l="1"/>
  <c r="L364" i="24" s="1"/>
  <c r="K365" i="24"/>
  <c r="J365" i="24"/>
  <c r="J364" i="24" s="1"/>
  <c r="I365" i="24"/>
  <c r="I364" i="24" s="1"/>
  <c r="K364" i="24"/>
  <c r="L362" i="24"/>
  <c r="L361" i="24" s="1"/>
  <c r="K362" i="24"/>
  <c r="K361" i="24" s="1"/>
  <c r="J362" i="24"/>
  <c r="I362" i="24"/>
  <c r="I361" i="24" s="1"/>
  <c r="J361" i="24"/>
  <c r="L359" i="24"/>
  <c r="K359" i="24"/>
  <c r="K358" i="24" s="1"/>
  <c r="J359" i="24"/>
  <c r="J358" i="24" s="1"/>
  <c r="I359" i="24"/>
  <c r="L358" i="24"/>
  <c r="I358" i="24"/>
  <c r="L355" i="24"/>
  <c r="L354" i="24" s="1"/>
  <c r="K355" i="24"/>
  <c r="J355" i="24"/>
  <c r="J354" i="24" s="1"/>
  <c r="I355" i="24"/>
  <c r="I354" i="24" s="1"/>
  <c r="K354" i="24"/>
  <c r="L351" i="24"/>
  <c r="L350" i="24" s="1"/>
  <c r="K351" i="24"/>
  <c r="K350" i="24" s="1"/>
  <c r="J351" i="24"/>
  <c r="I351" i="24"/>
  <c r="I350" i="24" s="1"/>
  <c r="J350" i="24"/>
  <c r="L347" i="24"/>
  <c r="K347" i="24"/>
  <c r="K346" i="24" s="1"/>
  <c r="J347" i="24"/>
  <c r="J346" i="24" s="1"/>
  <c r="I347" i="24"/>
  <c r="L346" i="24"/>
  <c r="I346" i="24"/>
  <c r="L343" i="24"/>
  <c r="K343" i="24"/>
  <c r="J343" i="24"/>
  <c r="I343" i="24"/>
  <c r="L340" i="24"/>
  <c r="K340" i="24"/>
  <c r="J340" i="24"/>
  <c r="I340" i="24"/>
  <c r="L338" i="24"/>
  <c r="L337" i="24" s="1"/>
  <c r="K338" i="24"/>
  <c r="K337" i="24" s="1"/>
  <c r="K336" i="24" s="1"/>
  <c r="J338" i="24"/>
  <c r="I338" i="24"/>
  <c r="I337" i="24" s="1"/>
  <c r="J337" i="24"/>
  <c r="J336" i="24" s="1"/>
  <c r="L333" i="24"/>
  <c r="K333" i="24"/>
  <c r="K332" i="24" s="1"/>
  <c r="J333" i="24"/>
  <c r="J332" i="24" s="1"/>
  <c r="I333" i="24"/>
  <c r="L332" i="24"/>
  <c r="I332" i="24"/>
  <c r="L330" i="24"/>
  <c r="L329" i="24" s="1"/>
  <c r="K330" i="24"/>
  <c r="J330" i="24"/>
  <c r="I330" i="24"/>
  <c r="I329" i="24" s="1"/>
  <c r="K329" i="24"/>
  <c r="J329" i="24"/>
  <c r="L327" i="24"/>
  <c r="K327" i="24"/>
  <c r="K326" i="24" s="1"/>
  <c r="J327" i="24"/>
  <c r="I327" i="24"/>
  <c r="I326" i="24" s="1"/>
  <c r="L326" i="24"/>
  <c r="J326" i="24"/>
  <c r="L323" i="24"/>
  <c r="K323" i="24"/>
  <c r="K322" i="24" s="1"/>
  <c r="J323" i="24"/>
  <c r="J322" i="24" s="1"/>
  <c r="I323" i="24"/>
  <c r="L322" i="24"/>
  <c r="I322" i="24"/>
  <c r="L319" i="24"/>
  <c r="L318" i="24" s="1"/>
  <c r="K319" i="24"/>
  <c r="J319" i="24"/>
  <c r="I319" i="24"/>
  <c r="I318" i="24" s="1"/>
  <c r="K318" i="24"/>
  <c r="J318" i="24"/>
  <c r="L315" i="24"/>
  <c r="K315" i="24"/>
  <c r="K314" i="24" s="1"/>
  <c r="J315" i="24"/>
  <c r="I315" i="24"/>
  <c r="I314" i="24" s="1"/>
  <c r="L314" i="24"/>
  <c r="J314" i="24"/>
  <c r="L311" i="24"/>
  <c r="K311" i="24"/>
  <c r="J311" i="24"/>
  <c r="I311" i="24"/>
  <c r="L308" i="24"/>
  <c r="K308" i="24"/>
  <c r="J308" i="24"/>
  <c r="I308" i="24"/>
  <c r="L306" i="24"/>
  <c r="K306" i="24"/>
  <c r="J306" i="24"/>
  <c r="I306" i="24"/>
  <c r="I305" i="24" s="1"/>
  <c r="I304" i="24" s="1"/>
  <c r="K305" i="24"/>
  <c r="J305" i="24"/>
  <c r="J304" i="24" s="1"/>
  <c r="J303" i="24" s="1"/>
  <c r="L300" i="24"/>
  <c r="L299" i="24" s="1"/>
  <c r="K300" i="24"/>
  <c r="J300" i="24"/>
  <c r="J299" i="24" s="1"/>
  <c r="I300" i="24"/>
  <c r="I299" i="24" s="1"/>
  <c r="K299" i="24"/>
  <c r="L297" i="24"/>
  <c r="L296" i="24" s="1"/>
  <c r="K297" i="24"/>
  <c r="K296" i="24" s="1"/>
  <c r="J297" i="24"/>
  <c r="I297" i="24"/>
  <c r="J296" i="24"/>
  <c r="I296" i="24"/>
  <c r="L294" i="24"/>
  <c r="K294" i="24"/>
  <c r="J294" i="24"/>
  <c r="J293" i="24" s="1"/>
  <c r="I294" i="24"/>
  <c r="L293" i="24"/>
  <c r="K293" i="24"/>
  <c r="I293" i="24"/>
  <c r="L290" i="24"/>
  <c r="L289" i="24" s="1"/>
  <c r="K290" i="24"/>
  <c r="J290" i="24"/>
  <c r="J289" i="24" s="1"/>
  <c r="I290" i="24"/>
  <c r="I289" i="24" s="1"/>
  <c r="K289" i="24"/>
  <c r="L286" i="24"/>
  <c r="L285" i="24" s="1"/>
  <c r="K286" i="24"/>
  <c r="K285" i="24" s="1"/>
  <c r="J286" i="24"/>
  <c r="I286" i="24"/>
  <c r="J285" i="24"/>
  <c r="I285" i="24"/>
  <c r="L282" i="24"/>
  <c r="K282" i="24"/>
  <c r="J282" i="24"/>
  <c r="J281" i="24" s="1"/>
  <c r="I282" i="24"/>
  <c r="L281" i="24"/>
  <c r="K281" i="24"/>
  <c r="I281" i="24"/>
  <c r="L278" i="24"/>
  <c r="K278" i="24"/>
  <c r="J278" i="24"/>
  <c r="I278" i="24"/>
  <c r="L275" i="24"/>
  <c r="K275" i="24"/>
  <c r="J275" i="24"/>
  <c r="I275" i="24"/>
  <c r="L273" i="24"/>
  <c r="L272" i="24" s="1"/>
  <c r="K273" i="24"/>
  <c r="K272" i="24" s="1"/>
  <c r="K271" i="24" s="1"/>
  <c r="J273" i="24"/>
  <c r="I273" i="24"/>
  <c r="J272" i="24"/>
  <c r="I272" i="24"/>
  <c r="I271" i="24" s="1"/>
  <c r="L268" i="24"/>
  <c r="L267" i="24" s="1"/>
  <c r="K268" i="24"/>
  <c r="K267" i="24" s="1"/>
  <c r="J268" i="24"/>
  <c r="I268" i="24"/>
  <c r="J267" i="24"/>
  <c r="I267" i="24"/>
  <c r="L265" i="24"/>
  <c r="K265" i="24"/>
  <c r="K264" i="24" s="1"/>
  <c r="J265" i="24"/>
  <c r="J264" i="24" s="1"/>
  <c r="I265" i="24"/>
  <c r="L264" i="24"/>
  <c r="I264" i="24"/>
  <c r="L262" i="24"/>
  <c r="L261" i="24" s="1"/>
  <c r="K262" i="24"/>
  <c r="J262" i="24"/>
  <c r="J261" i="24" s="1"/>
  <c r="I262" i="24"/>
  <c r="I261" i="24" s="1"/>
  <c r="K261" i="24"/>
  <c r="L258" i="24"/>
  <c r="L257" i="24" s="1"/>
  <c r="K258" i="24"/>
  <c r="K257" i="24" s="1"/>
  <c r="J258" i="24"/>
  <c r="I258" i="24"/>
  <c r="J257" i="24"/>
  <c r="I257" i="24"/>
  <c r="L254" i="24"/>
  <c r="K254" i="24"/>
  <c r="K253" i="24" s="1"/>
  <c r="J254" i="24"/>
  <c r="J253" i="24" s="1"/>
  <c r="I254" i="24"/>
  <c r="L253" i="24"/>
  <c r="I253" i="24"/>
  <c r="L250" i="24"/>
  <c r="L249" i="24" s="1"/>
  <c r="K250" i="24"/>
  <c r="J250" i="24"/>
  <c r="J249" i="24" s="1"/>
  <c r="I250" i="24"/>
  <c r="I249" i="24" s="1"/>
  <c r="K249" i="24"/>
  <c r="L246" i="24"/>
  <c r="K246" i="24"/>
  <c r="J246" i="24"/>
  <c r="I246" i="24"/>
  <c r="L243" i="24"/>
  <c r="K243" i="24"/>
  <c r="J243" i="24"/>
  <c r="I243" i="24"/>
  <c r="L241" i="24"/>
  <c r="K241" i="24"/>
  <c r="J241" i="24"/>
  <c r="J240" i="24" s="1"/>
  <c r="I241" i="24"/>
  <c r="L240" i="24"/>
  <c r="K240" i="24"/>
  <c r="I240" i="24"/>
  <c r="I239" i="24"/>
  <c r="I238" i="24" s="1"/>
  <c r="L234" i="24"/>
  <c r="L233" i="24" s="1"/>
  <c r="L232" i="24" s="1"/>
  <c r="K234" i="24"/>
  <c r="K233" i="24" s="1"/>
  <c r="K232" i="24" s="1"/>
  <c r="J234" i="24"/>
  <c r="I234" i="24"/>
  <c r="J233" i="24"/>
  <c r="J232" i="24" s="1"/>
  <c r="I233" i="24"/>
  <c r="I232" i="24" s="1"/>
  <c r="L230" i="24"/>
  <c r="L229" i="24" s="1"/>
  <c r="L228" i="24" s="1"/>
  <c r="K230" i="24"/>
  <c r="K229" i="24" s="1"/>
  <c r="K228" i="24" s="1"/>
  <c r="J230" i="24"/>
  <c r="I230" i="24"/>
  <c r="I229" i="24" s="1"/>
  <c r="I228" i="24" s="1"/>
  <c r="J229" i="24"/>
  <c r="J228" i="24"/>
  <c r="L221" i="24"/>
  <c r="L220" i="24" s="1"/>
  <c r="K221" i="24"/>
  <c r="J221" i="24"/>
  <c r="J220" i="24" s="1"/>
  <c r="I221" i="24"/>
  <c r="I220" i="24" s="1"/>
  <c r="K220" i="24"/>
  <c r="L218" i="24"/>
  <c r="L217" i="24" s="1"/>
  <c r="L216" i="24" s="1"/>
  <c r="K218" i="24"/>
  <c r="K217" i="24" s="1"/>
  <c r="J218" i="24"/>
  <c r="I218" i="24"/>
  <c r="I217" i="24" s="1"/>
  <c r="I216" i="24" s="1"/>
  <c r="J217" i="24"/>
  <c r="K216" i="24"/>
  <c r="L211" i="24"/>
  <c r="K211" i="24"/>
  <c r="K210" i="24" s="1"/>
  <c r="J211" i="24"/>
  <c r="J210" i="24" s="1"/>
  <c r="J209" i="24" s="1"/>
  <c r="I211" i="24"/>
  <c r="I210" i="24" s="1"/>
  <c r="I209" i="24" s="1"/>
  <c r="L210" i="24"/>
  <c r="L209" i="24"/>
  <c r="K209" i="24"/>
  <c r="L207" i="24"/>
  <c r="K207" i="24"/>
  <c r="K206" i="24" s="1"/>
  <c r="J207" i="24"/>
  <c r="I207" i="24"/>
  <c r="I206" i="24" s="1"/>
  <c r="L206" i="24"/>
  <c r="J206" i="24"/>
  <c r="L202" i="24"/>
  <c r="L201" i="24" s="1"/>
  <c r="K202" i="24"/>
  <c r="J202" i="24"/>
  <c r="I202" i="24"/>
  <c r="I201" i="24" s="1"/>
  <c r="K201" i="24"/>
  <c r="J201" i="24"/>
  <c r="L196" i="24"/>
  <c r="K196" i="24"/>
  <c r="K195" i="24" s="1"/>
  <c r="J196" i="24"/>
  <c r="J195" i="24" s="1"/>
  <c r="I196" i="24"/>
  <c r="I195" i="24" s="1"/>
  <c r="L195" i="24"/>
  <c r="L191" i="24"/>
  <c r="K191" i="24"/>
  <c r="K190" i="24" s="1"/>
  <c r="J191" i="24"/>
  <c r="I191" i="24"/>
  <c r="I190" i="24" s="1"/>
  <c r="L190" i="24"/>
  <c r="J190" i="24"/>
  <c r="J186" i="24" s="1"/>
  <c r="L188" i="24"/>
  <c r="K188" i="24"/>
  <c r="K187" i="24" s="1"/>
  <c r="J188" i="24"/>
  <c r="J187" i="24" s="1"/>
  <c r="I188" i="24"/>
  <c r="L187" i="24"/>
  <c r="L186" i="24" s="1"/>
  <c r="L185" i="24" s="1"/>
  <c r="I187" i="24"/>
  <c r="L180" i="24"/>
  <c r="L179" i="24" s="1"/>
  <c r="K180" i="24"/>
  <c r="J180" i="24"/>
  <c r="I180" i="24"/>
  <c r="I179" i="24" s="1"/>
  <c r="K179" i="24"/>
  <c r="J179" i="24"/>
  <c r="L175" i="24"/>
  <c r="K175" i="24"/>
  <c r="J175" i="24"/>
  <c r="J174" i="24" s="1"/>
  <c r="I175" i="24"/>
  <c r="I174" i="24" s="1"/>
  <c r="L174" i="24"/>
  <c r="K174" i="24"/>
  <c r="K173" i="24" s="1"/>
  <c r="L173" i="24"/>
  <c r="L171" i="24"/>
  <c r="L170" i="24" s="1"/>
  <c r="L169" i="24" s="1"/>
  <c r="L168" i="24" s="1"/>
  <c r="K171" i="24"/>
  <c r="K170" i="24" s="1"/>
  <c r="K169" i="24" s="1"/>
  <c r="J171" i="24"/>
  <c r="I171" i="24"/>
  <c r="I170" i="24" s="1"/>
  <c r="I169" i="24" s="1"/>
  <c r="J170" i="24"/>
  <c r="J169" i="24"/>
  <c r="L166" i="24"/>
  <c r="L165" i="24" s="1"/>
  <c r="K166" i="24"/>
  <c r="J166" i="24"/>
  <c r="I166" i="24"/>
  <c r="I165" i="24" s="1"/>
  <c r="K165" i="24"/>
  <c r="J165" i="24"/>
  <c r="L161" i="24"/>
  <c r="K161" i="24"/>
  <c r="J161" i="24"/>
  <c r="J160" i="24" s="1"/>
  <c r="I161" i="24"/>
  <c r="I160" i="24" s="1"/>
  <c r="L160" i="24"/>
  <c r="K160" i="24"/>
  <c r="K159" i="24" s="1"/>
  <c r="K158" i="24" s="1"/>
  <c r="L159" i="24"/>
  <c r="L158" i="24"/>
  <c r="L155" i="24"/>
  <c r="K155" i="24"/>
  <c r="K154" i="24" s="1"/>
  <c r="K153" i="24" s="1"/>
  <c r="K139" i="24" s="1"/>
  <c r="J155" i="24"/>
  <c r="I155" i="24"/>
  <c r="I154" i="24" s="1"/>
  <c r="I153" i="24" s="1"/>
  <c r="L154" i="24"/>
  <c r="L153" i="24" s="1"/>
  <c r="J154" i="24"/>
  <c r="J153" i="24" s="1"/>
  <c r="L151" i="24"/>
  <c r="K151" i="24"/>
  <c r="K150" i="24" s="1"/>
  <c r="J151" i="24"/>
  <c r="J150" i="24" s="1"/>
  <c r="I151" i="24"/>
  <c r="I150" i="24" s="1"/>
  <c r="L150" i="24"/>
  <c r="L147" i="24"/>
  <c r="K147" i="24"/>
  <c r="K146" i="24" s="1"/>
  <c r="K145" i="24" s="1"/>
  <c r="J147" i="24"/>
  <c r="I147" i="24"/>
  <c r="I146" i="24" s="1"/>
  <c r="I145" i="24" s="1"/>
  <c r="L146" i="24"/>
  <c r="L145" i="24" s="1"/>
  <c r="J146" i="24"/>
  <c r="J145" i="24"/>
  <c r="L142" i="24"/>
  <c r="L141" i="24" s="1"/>
  <c r="L140" i="24" s="1"/>
  <c r="K142" i="24"/>
  <c r="J142" i="24"/>
  <c r="J141" i="24" s="1"/>
  <c r="J140" i="24" s="1"/>
  <c r="J139" i="24" s="1"/>
  <c r="I142" i="24"/>
  <c r="I141" i="24" s="1"/>
  <c r="I140" i="24" s="1"/>
  <c r="K141" i="24"/>
  <c r="K140" i="24"/>
  <c r="L137" i="24"/>
  <c r="K137" i="24"/>
  <c r="K136" i="24" s="1"/>
  <c r="K135" i="24" s="1"/>
  <c r="J137" i="24"/>
  <c r="J136" i="24" s="1"/>
  <c r="I137" i="24"/>
  <c r="L136" i="24"/>
  <c r="L135" i="24" s="1"/>
  <c r="I136" i="24"/>
  <c r="I135" i="24" s="1"/>
  <c r="J135" i="24"/>
  <c r="L133" i="24"/>
  <c r="L132" i="24" s="1"/>
  <c r="K133" i="24"/>
  <c r="J133" i="24"/>
  <c r="I133" i="24"/>
  <c r="I132" i="24" s="1"/>
  <c r="I131" i="24" s="1"/>
  <c r="K132" i="24"/>
  <c r="J132" i="24"/>
  <c r="J131" i="24" s="1"/>
  <c r="L131" i="24"/>
  <c r="K131" i="24"/>
  <c r="L129" i="24"/>
  <c r="L128" i="24" s="1"/>
  <c r="L127" i="24" s="1"/>
  <c r="K129" i="24"/>
  <c r="K128" i="24" s="1"/>
  <c r="J129" i="24"/>
  <c r="I129" i="24"/>
  <c r="I128" i="24" s="1"/>
  <c r="I127" i="24" s="1"/>
  <c r="J128" i="24"/>
  <c r="J127" i="24" s="1"/>
  <c r="K127" i="24"/>
  <c r="L125" i="24"/>
  <c r="L124" i="24" s="1"/>
  <c r="L123" i="24" s="1"/>
  <c r="K125" i="24"/>
  <c r="K124" i="24" s="1"/>
  <c r="J125" i="24"/>
  <c r="I125" i="24"/>
  <c r="J124" i="24"/>
  <c r="I124" i="24"/>
  <c r="I123" i="24" s="1"/>
  <c r="K123" i="24"/>
  <c r="J123" i="24"/>
  <c r="L121" i="24"/>
  <c r="K121" i="24"/>
  <c r="J121" i="24"/>
  <c r="J120" i="24" s="1"/>
  <c r="I121" i="24"/>
  <c r="L120" i="24"/>
  <c r="K120" i="24"/>
  <c r="K119" i="24" s="1"/>
  <c r="K113" i="24" s="1"/>
  <c r="I120" i="24"/>
  <c r="I119" i="24" s="1"/>
  <c r="L119" i="24"/>
  <c r="J119" i="24"/>
  <c r="L116" i="24"/>
  <c r="L115" i="24" s="1"/>
  <c r="L114" i="24" s="1"/>
  <c r="K116" i="24"/>
  <c r="J116" i="24"/>
  <c r="J115" i="24" s="1"/>
  <c r="J114" i="24" s="1"/>
  <c r="J113" i="24" s="1"/>
  <c r="I116" i="24"/>
  <c r="I115" i="24" s="1"/>
  <c r="I114" i="24" s="1"/>
  <c r="K115" i="24"/>
  <c r="K114" i="24"/>
  <c r="L110" i="24"/>
  <c r="K110" i="24"/>
  <c r="K109" i="24" s="1"/>
  <c r="J110" i="24"/>
  <c r="J109" i="24" s="1"/>
  <c r="J104" i="24" s="1"/>
  <c r="I110" i="24"/>
  <c r="I109" i="24" s="1"/>
  <c r="L109" i="24"/>
  <c r="L106" i="24"/>
  <c r="K106" i="24"/>
  <c r="K105" i="24" s="1"/>
  <c r="J106" i="24"/>
  <c r="I106" i="24"/>
  <c r="I105" i="24" s="1"/>
  <c r="L105" i="24"/>
  <c r="J105" i="24"/>
  <c r="L101" i="24"/>
  <c r="L100" i="24" s="1"/>
  <c r="K101" i="24"/>
  <c r="J101" i="24"/>
  <c r="J100" i="24" s="1"/>
  <c r="J99" i="24" s="1"/>
  <c r="I101" i="24"/>
  <c r="I100" i="24" s="1"/>
  <c r="I99" i="24" s="1"/>
  <c r="K100" i="24"/>
  <c r="K99" i="24" s="1"/>
  <c r="L99" i="24"/>
  <c r="L96" i="24"/>
  <c r="L95" i="24" s="1"/>
  <c r="K96" i="24"/>
  <c r="K95" i="24" s="1"/>
  <c r="K94" i="24" s="1"/>
  <c r="J96" i="24"/>
  <c r="I96" i="24"/>
  <c r="I95" i="24" s="1"/>
  <c r="I94" i="24" s="1"/>
  <c r="J95" i="24"/>
  <c r="L94" i="24"/>
  <c r="J94" i="24"/>
  <c r="L89" i="24"/>
  <c r="L88" i="24" s="1"/>
  <c r="L87" i="24" s="1"/>
  <c r="L86" i="24" s="1"/>
  <c r="K89" i="24"/>
  <c r="J89" i="24"/>
  <c r="J88" i="24" s="1"/>
  <c r="J87" i="24" s="1"/>
  <c r="J86" i="24" s="1"/>
  <c r="I89" i="24"/>
  <c r="I88" i="24" s="1"/>
  <c r="I87" i="24" s="1"/>
  <c r="I86" i="24" s="1"/>
  <c r="K88" i="24"/>
  <c r="K87" i="24"/>
  <c r="K86" i="24"/>
  <c r="L84" i="24"/>
  <c r="K84" i="24"/>
  <c r="K83" i="24" s="1"/>
  <c r="K82" i="24" s="1"/>
  <c r="J84" i="24"/>
  <c r="J83" i="24" s="1"/>
  <c r="J82" i="24" s="1"/>
  <c r="I84" i="24"/>
  <c r="I83" i="24" s="1"/>
  <c r="I82" i="24" s="1"/>
  <c r="L83" i="24"/>
  <c r="L82" i="24" s="1"/>
  <c r="L78" i="24"/>
  <c r="L77" i="24" s="1"/>
  <c r="K78" i="24"/>
  <c r="K77" i="24" s="1"/>
  <c r="J78" i="24"/>
  <c r="I78" i="24"/>
  <c r="J77" i="24"/>
  <c r="I77" i="24"/>
  <c r="L73" i="24"/>
  <c r="K73" i="24"/>
  <c r="K72" i="24" s="1"/>
  <c r="J73" i="24"/>
  <c r="J72" i="24" s="1"/>
  <c r="I73" i="24"/>
  <c r="L72" i="24"/>
  <c r="I72" i="24"/>
  <c r="L68" i="24"/>
  <c r="L67" i="24" s="1"/>
  <c r="L66" i="24" s="1"/>
  <c r="L65" i="24" s="1"/>
  <c r="K68" i="24"/>
  <c r="J68" i="24"/>
  <c r="J67" i="24" s="1"/>
  <c r="J66" i="24" s="1"/>
  <c r="J65" i="24" s="1"/>
  <c r="I68" i="24"/>
  <c r="I67" i="24" s="1"/>
  <c r="I66" i="24" s="1"/>
  <c r="I65" i="24" s="1"/>
  <c r="K67" i="24"/>
  <c r="L49" i="24"/>
  <c r="L48" i="24" s="1"/>
  <c r="L47" i="24" s="1"/>
  <c r="L46" i="24" s="1"/>
  <c r="K49" i="24"/>
  <c r="J49" i="24"/>
  <c r="I49" i="24"/>
  <c r="I48" i="24" s="1"/>
  <c r="I47" i="24" s="1"/>
  <c r="I46" i="24" s="1"/>
  <c r="K48" i="24"/>
  <c r="K47" i="24" s="1"/>
  <c r="K46" i="24" s="1"/>
  <c r="J48" i="24"/>
  <c r="J47" i="24"/>
  <c r="J46" i="24" s="1"/>
  <c r="L44" i="24"/>
  <c r="K44" i="24"/>
  <c r="K43" i="24" s="1"/>
  <c r="K42" i="24" s="1"/>
  <c r="J44" i="24"/>
  <c r="J43" i="24" s="1"/>
  <c r="I44" i="24"/>
  <c r="L43" i="24"/>
  <c r="I43" i="24"/>
  <c r="L42" i="24"/>
  <c r="J42" i="24"/>
  <c r="I42" i="24"/>
  <c r="L40" i="24"/>
  <c r="K40" i="24"/>
  <c r="J40" i="24"/>
  <c r="I40" i="24"/>
  <c r="L38" i="24"/>
  <c r="K38" i="24"/>
  <c r="K37" i="24" s="1"/>
  <c r="K36" i="24" s="1"/>
  <c r="J38" i="24"/>
  <c r="I38" i="24"/>
  <c r="I37" i="24" s="1"/>
  <c r="I36" i="24" s="1"/>
  <c r="L37" i="24"/>
  <c r="L36" i="24" s="1"/>
  <c r="L35" i="24" s="1"/>
  <c r="J37" i="24"/>
  <c r="J36" i="24"/>
  <c r="J35" i="24" s="1"/>
  <c r="L365" i="14"/>
  <c r="L364" i="14" s="1"/>
  <c r="K365" i="14"/>
  <c r="J365" i="14"/>
  <c r="I365" i="14"/>
  <c r="I364" i="14" s="1"/>
  <c r="K364" i="14"/>
  <c r="J364" i="14"/>
  <c r="L362" i="14"/>
  <c r="K362" i="14"/>
  <c r="K361" i="14" s="1"/>
  <c r="J362" i="14"/>
  <c r="I362" i="14"/>
  <c r="I361" i="14" s="1"/>
  <c r="L361" i="14"/>
  <c r="J361" i="14"/>
  <c r="L359" i="14"/>
  <c r="K359" i="14"/>
  <c r="K358" i="14" s="1"/>
  <c r="J359" i="14"/>
  <c r="J358" i="14" s="1"/>
  <c r="I359" i="14"/>
  <c r="L358" i="14"/>
  <c r="I358" i="14"/>
  <c r="L355" i="14"/>
  <c r="L354" i="14" s="1"/>
  <c r="K355" i="14"/>
  <c r="J355" i="14"/>
  <c r="I355" i="14"/>
  <c r="I354" i="14" s="1"/>
  <c r="K354" i="14"/>
  <c r="J354" i="14"/>
  <c r="L351" i="14"/>
  <c r="L350" i="14" s="1"/>
  <c r="K351" i="14"/>
  <c r="K350" i="14" s="1"/>
  <c r="J351" i="14"/>
  <c r="I351" i="14"/>
  <c r="I350" i="14" s="1"/>
  <c r="J350" i="14"/>
  <c r="L347" i="14"/>
  <c r="K347" i="14"/>
  <c r="K346" i="14" s="1"/>
  <c r="J347" i="14"/>
  <c r="J346" i="14" s="1"/>
  <c r="I347" i="14"/>
  <c r="L346" i="14"/>
  <c r="I346" i="14"/>
  <c r="L343" i="14"/>
  <c r="K343" i="14"/>
  <c r="J343" i="14"/>
  <c r="I343" i="14"/>
  <c r="L340" i="14"/>
  <c r="K340" i="14"/>
  <c r="J340" i="14"/>
  <c r="I340" i="14"/>
  <c r="L338" i="14"/>
  <c r="K338" i="14"/>
  <c r="K337" i="14" s="1"/>
  <c r="J338" i="14"/>
  <c r="I338" i="14"/>
  <c r="I337" i="14" s="1"/>
  <c r="L337" i="14"/>
  <c r="J337" i="14"/>
  <c r="K336" i="14"/>
  <c r="L333" i="14"/>
  <c r="K333" i="14"/>
  <c r="K332" i="14" s="1"/>
  <c r="J333" i="14"/>
  <c r="J332" i="14" s="1"/>
  <c r="I333" i="14"/>
  <c r="L332" i="14"/>
  <c r="I332" i="14"/>
  <c r="L330" i="14"/>
  <c r="L329" i="14" s="1"/>
  <c r="K330" i="14"/>
  <c r="J330" i="14"/>
  <c r="I330" i="14"/>
  <c r="I329" i="14" s="1"/>
  <c r="K329" i="14"/>
  <c r="J329" i="14"/>
  <c r="L327" i="14"/>
  <c r="L326" i="14" s="1"/>
  <c r="K327" i="14"/>
  <c r="K326" i="14" s="1"/>
  <c r="J327" i="14"/>
  <c r="I327" i="14"/>
  <c r="I326" i="14" s="1"/>
  <c r="J326" i="14"/>
  <c r="L323" i="14"/>
  <c r="K323" i="14"/>
  <c r="J323" i="14"/>
  <c r="J322" i="14" s="1"/>
  <c r="I323" i="14"/>
  <c r="L322" i="14"/>
  <c r="K322" i="14"/>
  <c r="I322" i="14"/>
  <c r="L319" i="14"/>
  <c r="L318" i="14" s="1"/>
  <c r="K319" i="14"/>
  <c r="K318" i="14" s="1"/>
  <c r="J319" i="14"/>
  <c r="I319" i="14"/>
  <c r="I318" i="14" s="1"/>
  <c r="J318" i="14"/>
  <c r="L315" i="14"/>
  <c r="L314" i="14" s="1"/>
  <c r="K315" i="14"/>
  <c r="K314" i="14" s="1"/>
  <c r="J315" i="14"/>
  <c r="I315" i="14"/>
  <c r="I314" i="14" s="1"/>
  <c r="J314" i="14"/>
  <c r="L311" i="14"/>
  <c r="K311" i="14"/>
  <c r="K305" i="14" s="1"/>
  <c r="J311" i="14"/>
  <c r="I311" i="14"/>
  <c r="L308" i="14"/>
  <c r="K308" i="14"/>
  <c r="J308" i="14"/>
  <c r="I308" i="14"/>
  <c r="L306" i="14"/>
  <c r="K306" i="14"/>
  <c r="J306" i="14"/>
  <c r="J305" i="14" s="1"/>
  <c r="I306" i="14"/>
  <c r="I305" i="14"/>
  <c r="K304" i="14"/>
  <c r="K303" i="14" s="1"/>
  <c r="L300" i="14"/>
  <c r="K300" i="14"/>
  <c r="J300" i="14"/>
  <c r="J299" i="14" s="1"/>
  <c r="I300" i="14"/>
  <c r="I299" i="14" s="1"/>
  <c r="L299" i="14"/>
  <c r="K299" i="14"/>
  <c r="L297" i="14"/>
  <c r="L296" i="14" s="1"/>
  <c r="K297" i="14"/>
  <c r="K296" i="14" s="1"/>
  <c r="J297" i="14"/>
  <c r="J296" i="14" s="1"/>
  <c r="J271" i="14" s="1"/>
  <c r="I297" i="14"/>
  <c r="I296" i="14"/>
  <c r="L294" i="14"/>
  <c r="L293" i="14" s="1"/>
  <c r="K294" i="14"/>
  <c r="J294" i="14"/>
  <c r="J293" i="14" s="1"/>
  <c r="I294" i="14"/>
  <c r="K293" i="14"/>
  <c r="I293" i="14"/>
  <c r="L290" i="14"/>
  <c r="L289" i="14" s="1"/>
  <c r="K290" i="14"/>
  <c r="J290" i="14"/>
  <c r="I290" i="14"/>
  <c r="I289" i="14" s="1"/>
  <c r="K289" i="14"/>
  <c r="J289" i="14"/>
  <c r="L286" i="14"/>
  <c r="L285" i="14" s="1"/>
  <c r="K286" i="14"/>
  <c r="K285" i="14" s="1"/>
  <c r="J286" i="14"/>
  <c r="J285" i="14" s="1"/>
  <c r="I286" i="14"/>
  <c r="I285" i="14"/>
  <c r="L282" i="14"/>
  <c r="K282" i="14"/>
  <c r="K281" i="14" s="1"/>
  <c r="J282" i="14"/>
  <c r="J281" i="14" s="1"/>
  <c r="I282" i="14"/>
  <c r="L281" i="14"/>
  <c r="I281" i="14"/>
  <c r="L278" i="14"/>
  <c r="K278" i="14"/>
  <c r="J278" i="14"/>
  <c r="I278" i="14"/>
  <c r="L275" i="14"/>
  <c r="K275" i="14"/>
  <c r="J275" i="14"/>
  <c r="I275" i="14"/>
  <c r="L273" i="14"/>
  <c r="L272" i="14" s="1"/>
  <c r="K273" i="14"/>
  <c r="K272" i="14" s="1"/>
  <c r="J273" i="14"/>
  <c r="I273" i="14"/>
  <c r="I272" i="14" s="1"/>
  <c r="I271" i="14" s="1"/>
  <c r="J272" i="14"/>
  <c r="L268" i="14"/>
  <c r="L267" i="14" s="1"/>
  <c r="K268" i="14"/>
  <c r="K267" i="14" s="1"/>
  <c r="J268" i="14"/>
  <c r="I268" i="14"/>
  <c r="I267" i="14" s="1"/>
  <c r="J267" i="14"/>
  <c r="L265" i="14"/>
  <c r="K265" i="14"/>
  <c r="J265" i="14"/>
  <c r="J264" i="14" s="1"/>
  <c r="I265" i="14"/>
  <c r="L264" i="14"/>
  <c r="K264" i="14"/>
  <c r="I264" i="14"/>
  <c r="L262" i="14"/>
  <c r="L261" i="14" s="1"/>
  <c r="K262" i="14"/>
  <c r="J262" i="14"/>
  <c r="J261" i="14" s="1"/>
  <c r="I262" i="14"/>
  <c r="I261" i="14" s="1"/>
  <c r="K261" i="14"/>
  <c r="L258" i="14"/>
  <c r="K258" i="14"/>
  <c r="K257" i="14" s="1"/>
  <c r="J258" i="14"/>
  <c r="J257" i="14" s="1"/>
  <c r="I258" i="14"/>
  <c r="I257" i="14" s="1"/>
  <c r="L257" i="14"/>
  <c r="L254" i="14"/>
  <c r="L253" i="14" s="1"/>
  <c r="K254" i="14"/>
  <c r="K253" i="14" s="1"/>
  <c r="J254" i="14"/>
  <c r="I254" i="14"/>
  <c r="J253" i="14"/>
  <c r="I253" i="14"/>
  <c r="L250" i="14"/>
  <c r="K250" i="14"/>
  <c r="J250" i="14"/>
  <c r="J249" i="14" s="1"/>
  <c r="I250" i="14"/>
  <c r="I249" i="14" s="1"/>
  <c r="L249" i="14"/>
  <c r="L239" i="14" s="1"/>
  <c r="K249" i="14"/>
  <c r="L246" i="14"/>
  <c r="K246" i="14"/>
  <c r="J246" i="14"/>
  <c r="I246" i="14"/>
  <c r="L243" i="14"/>
  <c r="K243" i="14"/>
  <c r="J243" i="14"/>
  <c r="I243" i="14"/>
  <c r="L241" i="14"/>
  <c r="K241" i="14"/>
  <c r="K240" i="14" s="1"/>
  <c r="J241" i="14"/>
  <c r="J240" i="14" s="1"/>
  <c r="J239" i="14" s="1"/>
  <c r="J238" i="14" s="1"/>
  <c r="I241" i="14"/>
  <c r="L240" i="14"/>
  <c r="I240" i="14"/>
  <c r="L234" i="14"/>
  <c r="L233" i="14" s="1"/>
  <c r="L232" i="14" s="1"/>
  <c r="K234" i="14"/>
  <c r="J234" i="14"/>
  <c r="I234" i="14"/>
  <c r="I233" i="14" s="1"/>
  <c r="K233" i="14"/>
  <c r="K232" i="14" s="1"/>
  <c r="J233" i="14"/>
  <c r="J232" i="14" s="1"/>
  <c r="I232" i="14"/>
  <c r="L230" i="14"/>
  <c r="L229" i="14" s="1"/>
  <c r="L228" i="14" s="1"/>
  <c r="K230" i="14"/>
  <c r="J230" i="14"/>
  <c r="I230" i="14"/>
  <c r="I229" i="14" s="1"/>
  <c r="K229" i="14"/>
  <c r="K228" i="14" s="1"/>
  <c r="J229" i="14"/>
  <c r="J228" i="14" s="1"/>
  <c r="I228" i="14"/>
  <c r="L221" i="14"/>
  <c r="L220" i="14" s="1"/>
  <c r="K221" i="14"/>
  <c r="J221" i="14"/>
  <c r="I221" i="14"/>
  <c r="I220" i="14" s="1"/>
  <c r="K220" i="14"/>
  <c r="J220" i="14"/>
  <c r="J216" i="14" s="1"/>
  <c r="L218" i="14"/>
  <c r="K218" i="14"/>
  <c r="K217" i="14" s="1"/>
  <c r="K216" i="14" s="1"/>
  <c r="J218" i="14"/>
  <c r="I218" i="14"/>
  <c r="I217" i="14" s="1"/>
  <c r="I216" i="14" s="1"/>
  <c r="L217" i="14"/>
  <c r="L216" i="14" s="1"/>
  <c r="J217" i="14"/>
  <c r="L211" i="14"/>
  <c r="K211" i="14"/>
  <c r="K210" i="14" s="1"/>
  <c r="K209" i="14" s="1"/>
  <c r="K185" i="14" s="1"/>
  <c r="J211" i="14"/>
  <c r="I211" i="14"/>
  <c r="I210" i="14" s="1"/>
  <c r="I209" i="14" s="1"/>
  <c r="L210" i="14"/>
  <c r="L209" i="14" s="1"/>
  <c r="J210" i="14"/>
  <c r="J209" i="14"/>
  <c r="L207" i="14"/>
  <c r="K207" i="14"/>
  <c r="K206" i="14" s="1"/>
  <c r="J207" i="14"/>
  <c r="I207" i="14"/>
  <c r="I206" i="14" s="1"/>
  <c r="L206" i="14"/>
  <c r="J206" i="14"/>
  <c r="L202" i="14"/>
  <c r="K202" i="14"/>
  <c r="K201" i="14" s="1"/>
  <c r="J202" i="14"/>
  <c r="J201" i="14" s="1"/>
  <c r="I202" i="14"/>
  <c r="L201" i="14"/>
  <c r="I201" i="14"/>
  <c r="L196" i="14"/>
  <c r="L195" i="14" s="1"/>
  <c r="K196" i="14"/>
  <c r="J196" i="14"/>
  <c r="I196" i="14"/>
  <c r="I195" i="14" s="1"/>
  <c r="K195" i="14"/>
  <c r="J195" i="14"/>
  <c r="L191" i="14"/>
  <c r="K191" i="14"/>
  <c r="K190" i="14" s="1"/>
  <c r="J191" i="14"/>
  <c r="I191" i="14"/>
  <c r="I190" i="14" s="1"/>
  <c r="L190" i="14"/>
  <c r="J190" i="14"/>
  <c r="L188" i="14"/>
  <c r="K188" i="14"/>
  <c r="K187" i="14" s="1"/>
  <c r="K186" i="14" s="1"/>
  <c r="J188" i="14"/>
  <c r="J187" i="14" s="1"/>
  <c r="I188" i="14"/>
  <c r="L187" i="14"/>
  <c r="I187" i="14"/>
  <c r="L186" i="14"/>
  <c r="L180" i="14"/>
  <c r="L179" i="14" s="1"/>
  <c r="K180" i="14"/>
  <c r="K179" i="14" s="1"/>
  <c r="J180" i="14"/>
  <c r="I180" i="14"/>
  <c r="J179" i="14"/>
  <c r="I179" i="14"/>
  <c r="L175" i="14"/>
  <c r="K175" i="14"/>
  <c r="J175" i="14"/>
  <c r="J174" i="14" s="1"/>
  <c r="J173" i="14" s="1"/>
  <c r="I175" i="14"/>
  <c r="L174" i="14"/>
  <c r="L173" i="14" s="1"/>
  <c r="K174" i="14"/>
  <c r="I174" i="14"/>
  <c r="I173" i="14"/>
  <c r="L171" i="14"/>
  <c r="K171" i="14"/>
  <c r="J171" i="14"/>
  <c r="J170" i="14" s="1"/>
  <c r="I171" i="14"/>
  <c r="L170" i="14"/>
  <c r="L169" i="14" s="1"/>
  <c r="K170" i="14"/>
  <c r="K169" i="14" s="1"/>
  <c r="I170" i="14"/>
  <c r="J169" i="14"/>
  <c r="I169" i="14"/>
  <c r="L166" i="14"/>
  <c r="L165" i="14" s="1"/>
  <c r="K166" i="14"/>
  <c r="K165" i="14" s="1"/>
  <c r="J166" i="14"/>
  <c r="I166" i="14"/>
  <c r="J165" i="14"/>
  <c r="I165" i="14"/>
  <c r="L161" i="14"/>
  <c r="K161" i="14"/>
  <c r="J161" i="14"/>
  <c r="J160" i="14" s="1"/>
  <c r="J159" i="14" s="1"/>
  <c r="J158" i="14" s="1"/>
  <c r="I161" i="14"/>
  <c r="L160" i="14"/>
  <c r="L159" i="14" s="1"/>
  <c r="L158" i="14" s="1"/>
  <c r="K160" i="14"/>
  <c r="I160" i="14"/>
  <c r="I159" i="14"/>
  <c r="I158" i="14" s="1"/>
  <c r="L155" i="14"/>
  <c r="L154" i="14" s="1"/>
  <c r="L153" i="14" s="1"/>
  <c r="K155" i="14"/>
  <c r="K154" i="14" s="1"/>
  <c r="K153" i="14" s="1"/>
  <c r="J155" i="14"/>
  <c r="I155" i="14"/>
  <c r="J154" i="14"/>
  <c r="J153" i="14" s="1"/>
  <c r="I154" i="14"/>
  <c r="I153" i="14" s="1"/>
  <c r="L151" i="14"/>
  <c r="L150" i="14" s="1"/>
  <c r="K151" i="14"/>
  <c r="K150" i="14" s="1"/>
  <c r="J151" i="14"/>
  <c r="I151" i="14"/>
  <c r="J150" i="14"/>
  <c r="I150" i="14"/>
  <c r="L147" i="14"/>
  <c r="K147" i="14"/>
  <c r="J147" i="14"/>
  <c r="J146" i="14" s="1"/>
  <c r="I147" i="14"/>
  <c r="L146" i="14"/>
  <c r="L145" i="14" s="1"/>
  <c r="K146" i="14"/>
  <c r="K145" i="14" s="1"/>
  <c r="I146" i="14"/>
  <c r="J145" i="14"/>
  <c r="I145" i="14"/>
  <c r="L142" i="14"/>
  <c r="K142" i="14"/>
  <c r="J142" i="14"/>
  <c r="J141" i="14" s="1"/>
  <c r="J140" i="14" s="1"/>
  <c r="J139" i="14" s="1"/>
  <c r="I142" i="14"/>
  <c r="L141" i="14"/>
  <c r="L140" i="14" s="1"/>
  <c r="L139" i="14" s="1"/>
  <c r="K141" i="14"/>
  <c r="K140" i="14" s="1"/>
  <c r="I141" i="14"/>
  <c r="I140" i="14"/>
  <c r="I139" i="14" s="1"/>
  <c r="L137" i="14"/>
  <c r="L136" i="14" s="1"/>
  <c r="L135" i="14" s="1"/>
  <c r="K137" i="14"/>
  <c r="K136" i="14" s="1"/>
  <c r="K135" i="14" s="1"/>
  <c r="J137" i="14"/>
  <c r="I137" i="14"/>
  <c r="J136" i="14"/>
  <c r="J135" i="14" s="1"/>
  <c r="I136" i="14"/>
  <c r="I135" i="14" s="1"/>
  <c r="L133" i="14"/>
  <c r="L132" i="14" s="1"/>
  <c r="L131" i="14" s="1"/>
  <c r="K133" i="14"/>
  <c r="K132" i="14" s="1"/>
  <c r="K131" i="14" s="1"/>
  <c r="J133" i="14"/>
  <c r="I133" i="14"/>
  <c r="J132" i="14"/>
  <c r="J131" i="14" s="1"/>
  <c r="I132" i="14"/>
  <c r="I131" i="14" s="1"/>
  <c r="L129" i="14"/>
  <c r="L128" i="14" s="1"/>
  <c r="L127" i="14" s="1"/>
  <c r="K129" i="14"/>
  <c r="K128" i="14" s="1"/>
  <c r="K127" i="14" s="1"/>
  <c r="J129" i="14"/>
  <c r="I129" i="14"/>
  <c r="J128" i="14"/>
  <c r="J127" i="14" s="1"/>
  <c r="I128" i="14"/>
  <c r="I127" i="14" s="1"/>
  <c r="L125" i="14"/>
  <c r="L124" i="14" s="1"/>
  <c r="L123" i="14" s="1"/>
  <c r="K125" i="14"/>
  <c r="K124" i="14" s="1"/>
  <c r="K123" i="14" s="1"/>
  <c r="J125" i="14"/>
  <c r="I125" i="14"/>
  <c r="J124" i="14"/>
  <c r="J123" i="14" s="1"/>
  <c r="I124" i="14"/>
  <c r="I123" i="14" s="1"/>
  <c r="L121" i="14"/>
  <c r="L120" i="14" s="1"/>
  <c r="L119" i="14" s="1"/>
  <c r="K121" i="14"/>
  <c r="K120" i="14" s="1"/>
  <c r="K119" i="14" s="1"/>
  <c r="J121" i="14"/>
  <c r="I121" i="14"/>
  <c r="J120" i="14"/>
  <c r="J119" i="14" s="1"/>
  <c r="I120" i="14"/>
  <c r="I119" i="14" s="1"/>
  <c r="L116" i="14"/>
  <c r="L115" i="14" s="1"/>
  <c r="L114" i="14" s="1"/>
  <c r="K116" i="14"/>
  <c r="K115" i="14" s="1"/>
  <c r="K114" i="14" s="1"/>
  <c r="J116" i="14"/>
  <c r="I116" i="14"/>
  <c r="J115" i="14"/>
  <c r="J114" i="14" s="1"/>
  <c r="J113" i="14" s="1"/>
  <c r="I115" i="14"/>
  <c r="I114" i="14" s="1"/>
  <c r="I113" i="14" s="1"/>
  <c r="L113" i="14"/>
  <c r="K113" i="14"/>
  <c r="L110" i="14"/>
  <c r="K110" i="14"/>
  <c r="J110" i="14"/>
  <c r="J109" i="14" s="1"/>
  <c r="I110" i="14"/>
  <c r="I109" i="14" s="1"/>
  <c r="L109" i="14"/>
  <c r="K109" i="14"/>
  <c r="L106" i="14"/>
  <c r="L105" i="14" s="1"/>
  <c r="L104" i="14" s="1"/>
  <c r="K106" i="14"/>
  <c r="K105" i="14" s="1"/>
  <c r="K104" i="14" s="1"/>
  <c r="J106" i="14"/>
  <c r="I106" i="14"/>
  <c r="J105" i="14"/>
  <c r="J104" i="14" s="1"/>
  <c r="I105" i="14"/>
  <c r="I104" i="14" s="1"/>
  <c r="L101" i="14"/>
  <c r="L100" i="14" s="1"/>
  <c r="L99" i="14" s="1"/>
  <c r="K101" i="14"/>
  <c r="K100" i="14" s="1"/>
  <c r="K99" i="14" s="1"/>
  <c r="J101" i="14"/>
  <c r="I101" i="14"/>
  <c r="J100" i="14"/>
  <c r="J99" i="14" s="1"/>
  <c r="I100" i="14"/>
  <c r="I99" i="14" s="1"/>
  <c r="L96" i="14"/>
  <c r="L95" i="14" s="1"/>
  <c r="L94" i="14" s="1"/>
  <c r="K96" i="14"/>
  <c r="K95" i="14" s="1"/>
  <c r="K94" i="14" s="1"/>
  <c r="J96" i="14"/>
  <c r="I96" i="14"/>
  <c r="J95" i="14"/>
  <c r="J94" i="14" s="1"/>
  <c r="J93" i="14" s="1"/>
  <c r="I95" i="14"/>
  <c r="I94" i="14" s="1"/>
  <c r="I93" i="14" s="1"/>
  <c r="L93" i="14"/>
  <c r="K93" i="14"/>
  <c r="L89" i="14"/>
  <c r="K89" i="14"/>
  <c r="J89" i="14"/>
  <c r="J88" i="14" s="1"/>
  <c r="J87" i="14" s="1"/>
  <c r="I89" i="14"/>
  <c r="I88" i="14" s="1"/>
  <c r="I87" i="14" s="1"/>
  <c r="L88" i="14"/>
  <c r="K88" i="14"/>
  <c r="L87" i="14"/>
  <c r="L86" i="14" s="1"/>
  <c r="K87" i="14"/>
  <c r="K86" i="14" s="1"/>
  <c r="J86" i="14"/>
  <c r="I86" i="14"/>
  <c r="L84" i="14"/>
  <c r="K84" i="14"/>
  <c r="J84" i="14"/>
  <c r="I84" i="14"/>
  <c r="L83" i="14"/>
  <c r="L82" i="14" s="1"/>
  <c r="K83" i="14"/>
  <c r="K82" i="14" s="1"/>
  <c r="J83" i="14"/>
  <c r="I83" i="14"/>
  <c r="J82" i="14"/>
  <c r="I82" i="14"/>
  <c r="L78" i="14"/>
  <c r="K78" i="14"/>
  <c r="J78" i="14"/>
  <c r="I78" i="14"/>
  <c r="L77" i="14"/>
  <c r="K77" i="14"/>
  <c r="J77" i="14"/>
  <c r="I77" i="14"/>
  <c r="L73" i="14"/>
  <c r="K73" i="14"/>
  <c r="J73" i="14"/>
  <c r="J72" i="14" s="1"/>
  <c r="I73" i="14"/>
  <c r="I72" i="14" s="1"/>
  <c r="L72" i="14"/>
  <c r="K72" i="14"/>
  <c r="L68" i="14"/>
  <c r="L67" i="14" s="1"/>
  <c r="K68" i="14"/>
  <c r="K67" i="14" s="1"/>
  <c r="K66" i="14" s="1"/>
  <c r="J68" i="14"/>
  <c r="I68" i="14"/>
  <c r="I67" i="14" s="1"/>
  <c r="J67" i="14"/>
  <c r="J66" i="14" s="1"/>
  <c r="J65" i="14" s="1"/>
  <c r="L66" i="14"/>
  <c r="L65" i="14" s="1"/>
  <c r="L49" i="14"/>
  <c r="L48" i="14" s="1"/>
  <c r="L47" i="14" s="1"/>
  <c r="L46" i="14" s="1"/>
  <c r="K49" i="14"/>
  <c r="J49" i="14"/>
  <c r="I49" i="14"/>
  <c r="I48" i="14" s="1"/>
  <c r="I47" i="14" s="1"/>
  <c r="I46" i="14" s="1"/>
  <c r="K48" i="14"/>
  <c r="K47" i="14" s="1"/>
  <c r="K46" i="14" s="1"/>
  <c r="J48" i="14"/>
  <c r="J47" i="14" s="1"/>
  <c r="J46" i="14"/>
  <c r="L44" i="14"/>
  <c r="K44" i="14"/>
  <c r="J44" i="14"/>
  <c r="I44" i="14"/>
  <c r="I43" i="14" s="1"/>
  <c r="I42" i="14" s="1"/>
  <c r="L43" i="14"/>
  <c r="L42" i="14" s="1"/>
  <c r="K43" i="14"/>
  <c r="K42" i="14" s="1"/>
  <c r="J43" i="14"/>
  <c r="J42" i="14" s="1"/>
  <c r="L40" i="14"/>
  <c r="K40" i="14"/>
  <c r="J40" i="14"/>
  <c r="I40" i="14"/>
  <c r="L38" i="14"/>
  <c r="K38" i="14"/>
  <c r="J38" i="14"/>
  <c r="J37" i="14" s="1"/>
  <c r="J36" i="14" s="1"/>
  <c r="I38" i="14"/>
  <c r="I37" i="14" s="1"/>
  <c r="I36" i="14" s="1"/>
  <c r="I35" i="14" s="1"/>
  <c r="L37" i="14"/>
  <c r="K37" i="14"/>
  <c r="L36" i="14"/>
  <c r="K36" i="14"/>
  <c r="K35" i="14" s="1"/>
  <c r="J35" i="14"/>
  <c r="L365" i="19"/>
  <c r="K365" i="19"/>
  <c r="J365" i="19"/>
  <c r="J364" i="19" s="1"/>
  <c r="I365" i="19"/>
  <c r="I364" i="19" s="1"/>
  <c r="L364" i="19"/>
  <c r="K364" i="19"/>
  <c r="L362" i="19"/>
  <c r="K362" i="19"/>
  <c r="K361" i="19" s="1"/>
  <c r="J362" i="19"/>
  <c r="J361" i="19" s="1"/>
  <c r="I362" i="19"/>
  <c r="L361" i="19"/>
  <c r="I361" i="19"/>
  <c r="L359" i="19"/>
  <c r="L358" i="19" s="1"/>
  <c r="K359" i="19"/>
  <c r="J359" i="19"/>
  <c r="I359" i="19"/>
  <c r="I358" i="19" s="1"/>
  <c r="K358" i="19"/>
  <c r="J358" i="19"/>
  <c r="L355" i="19"/>
  <c r="K355" i="19"/>
  <c r="J355" i="19"/>
  <c r="I355" i="19"/>
  <c r="I354" i="19" s="1"/>
  <c r="L354" i="19"/>
  <c r="K354" i="19"/>
  <c r="J354" i="19"/>
  <c r="L351" i="19"/>
  <c r="K351" i="19"/>
  <c r="J351" i="19"/>
  <c r="I351" i="19"/>
  <c r="I350" i="19" s="1"/>
  <c r="L350" i="19"/>
  <c r="K350" i="19"/>
  <c r="J350" i="19"/>
  <c r="L347" i="19"/>
  <c r="K347" i="19"/>
  <c r="J347" i="19"/>
  <c r="J346" i="19" s="1"/>
  <c r="I347" i="19"/>
  <c r="I346" i="19" s="1"/>
  <c r="L346" i="19"/>
  <c r="K346" i="19"/>
  <c r="L343" i="19"/>
  <c r="K343" i="19"/>
  <c r="J343" i="19"/>
  <c r="I343" i="19"/>
  <c r="L340" i="19"/>
  <c r="K340" i="19"/>
  <c r="J340" i="19"/>
  <c r="I340" i="19"/>
  <c r="L338" i="19"/>
  <c r="L337" i="19" s="1"/>
  <c r="K338" i="19"/>
  <c r="K337" i="19" s="1"/>
  <c r="K336" i="19" s="1"/>
  <c r="J338" i="19"/>
  <c r="I338" i="19"/>
  <c r="J337" i="19"/>
  <c r="I337" i="19"/>
  <c r="L333" i="19"/>
  <c r="L332" i="19" s="1"/>
  <c r="K333" i="19"/>
  <c r="K332" i="19" s="1"/>
  <c r="J333" i="19"/>
  <c r="I333" i="19"/>
  <c r="I332" i="19" s="1"/>
  <c r="J332" i="19"/>
  <c r="L330" i="19"/>
  <c r="L329" i="19" s="1"/>
  <c r="K330" i="19"/>
  <c r="K329" i="19" s="1"/>
  <c r="J330" i="19"/>
  <c r="I330" i="19"/>
  <c r="J329" i="19"/>
  <c r="I329" i="19"/>
  <c r="L327" i="19"/>
  <c r="L326" i="19" s="1"/>
  <c r="K327" i="19"/>
  <c r="J327" i="19"/>
  <c r="I327" i="19"/>
  <c r="I326" i="19" s="1"/>
  <c r="K326" i="19"/>
  <c r="J326" i="19"/>
  <c r="L323" i="19"/>
  <c r="K323" i="19"/>
  <c r="K322" i="19" s="1"/>
  <c r="J323" i="19"/>
  <c r="J322" i="19" s="1"/>
  <c r="I323" i="19"/>
  <c r="I322" i="19" s="1"/>
  <c r="L322" i="19"/>
  <c r="L319" i="19"/>
  <c r="L318" i="19" s="1"/>
  <c r="K319" i="19"/>
  <c r="K318" i="19" s="1"/>
  <c r="J319" i="19"/>
  <c r="I319" i="19"/>
  <c r="I318" i="19" s="1"/>
  <c r="J318" i="19"/>
  <c r="L315" i="19"/>
  <c r="L314" i="19" s="1"/>
  <c r="K315" i="19"/>
  <c r="K314" i="19" s="1"/>
  <c r="J315" i="19"/>
  <c r="I315" i="19"/>
  <c r="I314" i="19" s="1"/>
  <c r="J314" i="19"/>
  <c r="L311" i="19"/>
  <c r="K311" i="19"/>
  <c r="J311" i="19"/>
  <c r="I311" i="19"/>
  <c r="L308" i="19"/>
  <c r="K308" i="19"/>
  <c r="J308" i="19"/>
  <c r="I308" i="19"/>
  <c r="L306" i="19"/>
  <c r="K306" i="19"/>
  <c r="J306" i="19"/>
  <c r="I306" i="19"/>
  <c r="L305" i="19"/>
  <c r="K305" i="19"/>
  <c r="L300" i="19"/>
  <c r="K300" i="19"/>
  <c r="J300" i="19"/>
  <c r="J299" i="19" s="1"/>
  <c r="I300" i="19"/>
  <c r="I299" i="19" s="1"/>
  <c r="L299" i="19"/>
  <c r="K299" i="19"/>
  <c r="L297" i="19"/>
  <c r="L296" i="19" s="1"/>
  <c r="K297" i="19"/>
  <c r="K296" i="19" s="1"/>
  <c r="J297" i="19"/>
  <c r="I297" i="19"/>
  <c r="I296" i="19" s="1"/>
  <c r="J296" i="19"/>
  <c r="L294" i="19"/>
  <c r="L293" i="19" s="1"/>
  <c r="K294" i="19"/>
  <c r="J294" i="19"/>
  <c r="I294" i="19"/>
  <c r="K293" i="19"/>
  <c r="J293" i="19"/>
  <c r="I293" i="19"/>
  <c r="L290" i="19"/>
  <c r="K290" i="19"/>
  <c r="J290" i="19"/>
  <c r="I290" i="19"/>
  <c r="I289" i="19" s="1"/>
  <c r="L289" i="19"/>
  <c r="K289" i="19"/>
  <c r="J289" i="19"/>
  <c r="L286" i="19"/>
  <c r="K286" i="19"/>
  <c r="J286" i="19"/>
  <c r="I286" i="19"/>
  <c r="I285" i="19" s="1"/>
  <c r="L285" i="19"/>
  <c r="K285" i="19"/>
  <c r="J285" i="19"/>
  <c r="L282" i="19"/>
  <c r="K282" i="19"/>
  <c r="J282" i="19"/>
  <c r="J281" i="19" s="1"/>
  <c r="I282" i="19"/>
  <c r="I281" i="19" s="1"/>
  <c r="L281" i="19"/>
  <c r="K281" i="19"/>
  <c r="L278" i="19"/>
  <c r="K278" i="19"/>
  <c r="J278" i="19"/>
  <c r="I278" i="19"/>
  <c r="L275" i="19"/>
  <c r="K275" i="19"/>
  <c r="J275" i="19"/>
  <c r="I275" i="19"/>
  <c r="L273" i="19"/>
  <c r="L272" i="19" s="1"/>
  <c r="L271" i="19" s="1"/>
  <c r="K273" i="19"/>
  <c r="J273" i="19"/>
  <c r="I273" i="19"/>
  <c r="I272" i="19" s="1"/>
  <c r="K272" i="19"/>
  <c r="J272" i="19"/>
  <c r="J271" i="19" s="1"/>
  <c r="L268" i="19"/>
  <c r="L267" i="19" s="1"/>
  <c r="K268" i="19"/>
  <c r="K267" i="19" s="1"/>
  <c r="J268" i="19"/>
  <c r="J267" i="19" s="1"/>
  <c r="I268" i="19"/>
  <c r="I267" i="19" s="1"/>
  <c r="L265" i="19"/>
  <c r="K265" i="19"/>
  <c r="K264" i="19" s="1"/>
  <c r="J265" i="19"/>
  <c r="I265" i="19"/>
  <c r="I264" i="19" s="1"/>
  <c r="L264" i="19"/>
  <c r="J264" i="19"/>
  <c r="L262" i="19"/>
  <c r="L261" i="19" s="1"/>
  <c r="K262" i="19"/>
  <c r="J262" i="19"/>
  <c r="I262" i="19"/>
  <c r="I261" i="19" s="1"/>
  <c r="K261" i="19"/>
  <c r="J261" i="19"/>
  <c r="L258" i="19"/>
  <c r="K258" i="19"/>
  <c r="J258" i="19"/>
  <c r="J257" i="19" s="1"/>
  <c r="I258" i="19"/>
  <c r="L257" i="19"/>
  <c r="K257" i="19"/>
  <c r="I257" i="19"/>
  <c r="L254" i="19"/>
  <c r="L253" i="19" s="1"/>
  <c r="K254" i="19"/>
  <c r="J254" i="19"/>
  <c r="I254" i="19"/>
  <c r="I253" i="19" s="1"/>
  <c r="K253" i="19"/>
  <c r="J253" i="19"/>
  <c r="J239" i="19" s="1"/>
  <c r="J238" i="19" s="1"/>
  <c r="L250" i="19"/>
  <c r="K250" i="19"/>
  <c r="J250" i="19"/>
  <c r="J249" i="19" s="1"/>
  <c r="I250" i="19"/>
  <c r="I249" i="19" s="1"/>
  <c r="L249" i="19"/>
  <c r="K249" i="19"/>
  <c r="L246" i="19"/>
  <c r="K246" i="19"/>
  <c r="J246" i="19"/>
  <c r="I246" i="19"/>
  <c r="L243" i="19"/>
  <c r="K243" i="19"/>
  <c r="J243" i="19"/>
  <c r="I243" i="19"/>
  <c r="L241" i="19"/>
  <c r="K241" i="19"/>
  <c r="K240" i="19" s="1"/>
  <c r="J241" i="19"/>
  <c r="J240" i="19" s="1"/>
  <c r="I241" i="19"/>
  <c r="I240" i="19" s="1"/>
  <c r="L240" i="19"/>
  <c r="L234" i="19"/>
  <c r="L233" i="19" s="1"/>
  <c r="L232" i="19" s="1"/>
  <c r="K234" i="19"/>
  <c r="K233" i="19" s="1"/>
  <c r="J234" i="19"/>
  <c r="J233" i="19" s="1"/>
  <c r="J232" i="19" s="1"/>
  <c r="I234" i="19"/>
  <c r="I233" i="19" s="1"/>
  <c r="I232" i="19" s="1"/>
  <c r="K232" i="19"/>
  <c r="L230" i="19"/>
  <c r="L229" i="19" s="1"/>
  <c r="L228" i="19" s="1"/>
  <c r="K230" i="19"/>
  <c r="J230" i="19"/>
  <c r="I230" i="19"/>
  <c r="I229" i="19" s="1"/>
  <c r="K229" i="19"/>
  <c r="K228" i="19" s="1"/>
  <c r="J229" i="19"/>
  <c r="J228" i="19" s="1"/>
  <c r="I228" i="19"/>
  <c r="L221" i="19"/>
  <c r="L220" i="19" s="1"/>
  <c r="K221" i="19"/>
  <c r="J221" i="19"/>
  <c r="I221" i="19"/>
  <c r="I220" i="19" s="1"/>
  <c r="K220" i="19"/>
  <c r="J220" i="19"/>
  <c r="J216" i="19" s="1"/>
  <c r="L218" i="19"/>
  <c r="K218" i="19"/>
  <c r="J218" i="19"/>
  <c r="J217" i="19" s="1"/>
  <c r="I218" i="19"/>
  <c r="I217" i="19" s="1"/>
  <c r="L217" i="19"/>
  <c r="K217" i="19"/>
  <c r="K216" i="19" s="1"/>
  <c r="L216" i="19"/>
  <c r="L211" i="19"/>
  <c r="L210" i="19" s="1"/>
  <c r="L209" i="19" s="1"/>
  <c r="K211" i="19"/>
  <c r="J211" i="19"/>
  <c r="I211" i="19"/>
  <c r="I210" i="19" s="1"/>
  <c r="I209" i="19" s="1"/>
  <c r="K210" i="19"/>
  <c r="K209" i="19" s="1"/>
  <c r="J210" i="19"/>
  <c r="J209" i="19"/>
  <c r="L207" i="19"/>
  <c r="L206" i="19" s="1"/>
  <c r="K207" i="19"/>
  <c r="J207" i="19"/>
  <c r="I207" i="19"/>
  <c r="I206" i="19" s="1"/>
  <c r="K206" i="19"/>
  <c r="J206" i="19"/>
  <c r="L202" i="19"/>
  <c r="L201" i="19" s="1"/>
  <c r="K202" i="19"/>
  <c r="J202" i="19"/>
  <c r="I202" i="19"/>
  <c r="K201" i="19"/>
  <c r="K186" i="19" s="1"/>
  <c r="J201" i="19"/>
  <c r="I201" i="19"/>
  <c r="L196" i="19"/>
  <c r="K196" i="19"/>
  <c r="J196" i="19"/>
  <c r="I196" i="19"/>
  <c r="I195" i="19" s="1"/>
  <c r="L195" i="19"/>
  <c r="K195" i="19"/>
  <c r="J195" i="19"/>
  <c r="L191" i="19"/>
  <c r="K191" i="19"/>
  <c r="J191" i="19"/>
  <c r="J190" i="19" s="1"/>
  <c r="I191" i="19"/>
  <c r="I190" i="19" s="1"/>
  <c r="L190" i="19"/>
  <c r="K190" i="19"/>
  <c r="L188" i="19"/>
  <c r="L187" i="19" s="1"/>
  <c r="L186" i="19" s="1"/>
  <c r="L185" i="19" s="1"/>
  <c r="K188" i="19"/>
  <c r="K187" i="19" s="1"/>
  <c r="J188" i="19"/>
  <c r="J187" i="19" s="1"/>
  <c r="J186" i="19" s="1"/>
  <c r="I188" i="19"/>
  <c r="I187" i="19" s="1"/>
  <c r="I186" i="19" s="1"/>
  <c r="L180" i="19"/>
  <c r="L179" i="19" s="1"/>
  <c r="K180" i="19"/>
  <c r="J180" i="19"/>
  <c r="I180" i="19"/>
  <c r="I179" i="19" s="1"/>
  <c r="K179" i="19"/>
  <c r="J179" i="19"/>
  <c r="J173" i="19" s="1"/>
  <c r="L175" i="19"/>
  <c r="K175" i="19"/>
  <c r="J175" i="19"/>
  <c r="J174" i="19" s="1"/>
  <c r="I175" i="19"/>
  <c r="I174" i="19" s="1"/>
  <c r="L174" i="19"/>
  <c r="K174" i="19"/>
  <c r="K173" i="19" s="1"/>
  <c r="L173" i="19"/>
  <c r="L171" i="19"/>
  <c r="L170" i="19" s="1"/>
  <c r="L169" i="19" s="1"/>
  <c r="K171" i="19"/>
  <c r="J171" i="19"/>
  <c r="I171" i="19"/>
  <c r="I170" i="19" s="1"/>
  <c r="I169" i="19" s="1"/>
  <c r="K170" i="19"/>
  <c r="J170" i="19"/>
  <c r="K169" i="19"/>
  <c r="K168" i="19" s="1"/>
  <c r="J169" i="19"/>
  <c r="J168" i="19" s="1"/>
  <c r="L166" i="19"/>
  <c r="K166" i="19"/>
  <c r="K165" i="19" s="1"/>
  <c r="J166" i="19"/>
  <c r="J165" i="19" s="1"/>
  <c r="I166" i="19"/>
  <c r="L165" i="19"/>
  <c r="I165" i="19"/>
  <c r="L161" i="19"/>
  <c r="L160" i="19" s="1"/>
  <c r="K161" i="19"/>
  <c r="K160" i="19" s="1"/>
  <c r="J161" i="19"/>
  <c r="I161" i="19"/>
  <c r="I160" i="19" s="1"/>
  <c r="I159" i="19" s="1"/>
  <c r="I158" i="19" s="1"/>
  <c r="J160" i="19"/>
  <c r="J159" i="19" s="1"/>
  <c r="J158" i="19" s="1"/>
  <c r="L159" i="19"/>
  <c r="L158" i="19" s="1"/>
  <c r="K159" i="19"/>
  <c r="K158" i="19" s="1"/>
  <c r="L155" i="19"/>
  <c r="K155" i="19"/>
  <c r="K154" i="19" s="1"/>
  <c r="J155" i="19"/>
  <c r="J154" i="19" s="1"/>
  <c r="J153" i="19" s="1"/>
  <c r="I155" i="19"/>
  <c r="I154" i="19" s="1"/>
  <c r="I153" i="19" s="1"/>
  <c r="L154" i="19"/>
  <c r="L153" i="19"/>
  <c r="K153" i="19"/>
  <c r="L151" i="19"/>
  <c r="K151" i="19"/>
  <c r="K150" i="19" s="1"/>
  <c r="J151" i="19"/>
  <c r="I151" i="19"/>
  <c r="I150" i="19" s="1"/>
  <c r="L150" i="19"/>
  <c r="J150" i="19"/>
  <c r="L147" i="19"/>
  <c r="L146" i="19" s="1"/>
  <c r="K147" i="19"/>
  <c r="J147" i="19"/>
  <c r="I147" i="19"/>
  <c r="I146" i="19" s="1"/>
  <c r="I145" i="19" s="1"/>
  <c r="K146" i="19"/>
  <c r="K145" i="19" s="1"/>
  <c r="J146" i="19"/>
  <c r="J145" i="19" s="1"/>
  <c r="L145" i="19"/>
  <c r="L142" i="19"/>
  <c r="K142" i="19"/>
  <c r="K141" i="19" s="1"/>
  <c r="K140" i="19" s="1"/>
  <c r="K139" i="19" s="1"/>
  <c r="J142" i="19"/>
  <c r="J141" i="19" s="1"/>
  <c r="I142" i="19"/>
  <c r="I141" i="19" s="1"/>
  <c r="I140" i="19" s="1"/>
  <c r="L141" i="19"/>
  <c r="L140" i="19" s="1"/>
  <c r="J140" i="19"/>
  <c r="J139" i="19" s="1"/>
  <c r="L137" i="19"/>
  <c r="L136" i="19" s="1"/>
  <c r="K137" i="19"/>
  <c r="K136" i="19" s="1"/>
  <c r="J137" i="19"/>
  <c r="J136" i="19" s="1"/>
  <c r="J135" i="19" s="1"/>
  <c r="I137" i="19"/>
  <c r="I136" i="19" s="1"/>
  <c r="L135" i="19"/>
  <c r="K135" i="19"/>
  <c r="I135" i="19"/>
  <c r="L133" i="19"/>
  <c r="L132" i="19" s="1"/>
  <c r="K133" i="19"/>
  <c r="J133" i="19"/>
  <c r="I133" i="19"/>
  <c r="I132" i="19" s="1"/>
  <c r="I131" i="19" s="1"/>
  <c r="K132" i="19"/>
  <c r="K131" i="19" s="1"/>
  <c r="J132" i="19"/>
  <c r="J131" i="19" s="1"/>
  <c r="L131" i="19"/>
  <c r="L129" i="19"/>
  <c r="K129" i="19"/>
  <c r="K128" i="19" s="1"/>
  <c r="J129" i="19"/>
  <c r="J128" i="19" s="1"/>
  <c r="I129" i="19"/>
  <c r="I128" i="19" s="1"/>
  <c r="I127" i="19" s="1"/>
  <c r="L128" i="19"/>
  <c r="L127" i="19" s="1"/>
  <c r="K127" i="19"/>
  <c r="J127" i="19"/>
  <c r="L125" i="19"/>
  <c r="K125" i="19"/>
  <c r="J125" i="19"/>
  <c r="I125" i="19"/>
  <c r="I124" i="19" s="1"/>
  <c r="I123" i="19" s="1"/>
  <c r="L124" i="19"/>
  <c r="L123" i="19" s="1"/>
  <c r="K124" i="19"/>
  <c r="K123" i="19" s="1"/>
  <c r="J124" i="19"/>
  <c r="J123" i="19"/>
  <c r="L121" i="19"/>
  <c r="L120" i="19" s="1"/>
  <c r="L119" i="19" s="1"/>
  <c r="L113" i="19" s="1"/>
  <c r="K121" i="19"/>
  <c r="K120" i="19" s="1"/>
  <c r="K119" i="19" s="1"/>
  <c r="J121" i="19"/>
  <c r="I121" i="19"/>
  <c r="I120" i="19" s="1"/>
  <c r="I119" i="19" s="1"/>
  <c r="J120" i="19"/>
  <c r="J119" i="19" s="1"/>
  <c r="L116" i="19"/>
  <c r="K116" i="19"/>
  <c r="J116" i="19"/>
  <c r="I116" i="19"/>
  <c r="I115" i="19" s="1"/>
  <c r="I114" i="19" s="1"/>
  <c r="L115" i="19"/>
  <c r="L114" i="19" s="1"/>
  <c r="K115" i="19"/>
  <c r="J115" i="19"/>
  <c r="K114" i="19"/>
  <c r="K113" i="19" s="1"/>
  <c r="J114" i="19"/>
  <c r="L110" i="19"/>
  <c r="K110" i="19"/>
  <c r="J110" i="19"/>
  <c r="J109" i="19" s="1"/>
  <c r="I110" i="19"/>
  <c r="I109" i="19" s="1"/>
  <c r="L109" i="19"/>
  <c r="K109" i="19"/>
  <c r="L106" i="19"/>
  <c r="K106" i="19"/>
  <c r="K105" i="19" s="1"/>
  <c r="J106" i="19"/>
  <c r="J105" i="19" s="1"/>
  <c r="J104" i="19" s="1"/>
  <c r="I106" i="19"/>
  <c r="I105" i="19" s="1"/>
  <c r="L105" i="19"/>
  <c r="L104" i="19"/>
  <c r="K104" i="19"/>
  <c r="L101" i="19"/>
  <c r="K101" i="19"/>
  <c r="K100" i="19" s="1"/>
  <c r="K99" i="19" s="1"/>
  <c r="J101" i="19"/>
  <c r="I101" i="19"/>
  <c r="I100" i="19" s="1"/>
  <c r="I99" i="19" s="1"/>
  <c r="L100" i="19"/>
  <c r="L99" i="19" s="1"/>
  <c r="J100" i="19"/>
  <c r="J99" i="19"/>
  <c r="L96" i="19"/>
  <c r="L95" i="19" s="1"/>
  <c r="L94" i="19" s="1"/>
  <c r="L93" i="19" s="1"/>
  <c r="K96" i="19"/>
  <c r="J96" i="19"/>
  <c r="I96" i="19"/>
  <c r="I95" i="19" s="1"/>
  <c r="I94" i="19" s="1"/>
  <c r="K95" i="19"/>
  <c r="K94" i="19" s="1"/>
  <c r="J95" i="19"/>
  <c r="J94" i="19" s="1"/>
  <c r="K93" i="19"/>
  <c r="J93" i="19"/>
  <c r="L89" i="19"/>
  <c r="K89" i="19"/>
  <c r="J89" i="19"/>
  <c r="I89" i="19"/>
  <c r="I88" i="19" s="1"/>
  <c r="I87" i="19" s="1"/>
  <c r="I86" i="19" s="1"/>
  <c r="L88" i="19"/>
  <c r="L87" i="19" s="1"/>
  <c r="L86" i="19" s="1"/>
  <c r="K88" i="19"/>
  <c r="K87" i="19" s="1"/>
  <c r="K86" i="19" s="1"/>
  <c r="J88" i="19"/>
  <c r="J87" i="19"/>
  <c r="J86" i="19" s="1"/>
  <c r="L84" i="19"/>
  <c r="K84" i="19"/>
  <c r="J84" i="19"/>
  <c r="I84" i="19"/>
  <c r="I83" i="19" s="1"/>
  <c r="I82" i="19" s="1"/>
  <c r="L83" i="19"/>
  <c r="L82" i="19" s="1"/>
  <c r="K83" i="19"/>
  <c r="J83" i="19"/>
  <c r="K82" i="19"/>
  <c r="J82" i="19"/>
  <c r="L78" i="19"/>
  <c r="K78" i="19"/>
  <c r="J78" i="19"/>
  <c r="I78" i="19"/>
  <c r="I77" i="19" s="1"/>
  <c r="L77" i="19"/>
  <c r="K77" i="19"/>
  <c r="K66" i="19" s="1"/>
  <c r="J77" i="19"/>
  <c r="L73" i="19"/>
  <c r="K73" i="19"/>
  <c r="J73" i="19"/>
  <c r="I73" i="19"/>
  <c r="I72" i="19" s="1"/>
  <c r="L72" i="19"/>
  <c r="K72" i="19"/>
  <c r="J72" i="19"/>
  <c r="L68" i="19"/>
  <c r="K68" i="19"/>
  <c r="J68" i="19"/>
  <c r="J67" i="19" s="1"/>
  <c r="J66" i="19" s="1"/>
  <c r="J65" i="19" s="1"/>
  <c r="I68" i="19"/>
  <c r="I67" i="19" s="1"/>
  <c r="L67" i="19"/>
  <c r="K67" i="19"/>
  <c r="L49" i="19"/>
  <c r="K49" i="19"/>
  <c r="K48" i="19" s="1"/>
  <c r="J49" i="19"/>
  <c r="J48" i="19" s="1"/>
  <c r="J47" i="19" s="1"/>
  <c r="J46" i="19" s="1"/>
  <c r="I49" i="19"/>
  <c r="I48" i="19" s="1"/>
  <c r="I47" i="19" s="1"/>
  <c r="I46" i="19" s="1"/>
  <c r="L48" i="19"/>
  <c r="L47" i="19"/>
  <c r="L46" i="19" s="1"/>
  <c r="K47" i="19"/>
  <c r="K46" i="19" s="1"/>
  <c r="L44" i="19"/>
  <c r="L43" i="19" s="1"/>
  <c r="K44" i="19"/>
  <c r="K43" i="19" s="1"/>
  <c r="K42" i="19" s="1"/>
  <c r="J44" i="19"/>
  <c r="I44" i="19"/>
  <c r="I43" i="19" s="1"/>
  <c r="I42" i="19" s="1"/>
  <c r="J43" i="19"/>
  <c r="J42" i="19" s="1"/>
  <c r="L42" i="19"/>
  <c r="L35" i="19" s="1"/>
  <c r="L40" i="19"/>
  <c r="K40" i="19"/>
  <c r="J40" i="19"/>
  <c r="I40" i="19"/>
  <c r="L38" i="19"/>
  <c r="K38" i="19"/>
  <c r="J38" i="19"/>
  <c r="I38" i="19"/>
  <c r="L37" i="19"/>
  <c r="L36" i="19" s="1"/>
  <c r="K37" i="19"/>
  <c r="K36" i="19" s="1"/>
  <c r="J37" i="19"/>
  <c r="J36" i="19"/>
  <c r="J35" i="19" s="1"/>
  <c r="K35" i="19"/>
  <c r="L365" i="23"/>
  <c r="L364" i="23" s="1"/>
  <c r="K365" i="23"/>
  <c r="K364" i="23" s="1"/>
  <c r="J365" i="23"/>
  <c r="I365" i="23"/>
  <c r="I364" i="23" s="1"/>
  <c r="J364" i="23"/>
  <c r="L362" i="23"/>
  <c r="L361" i="23" s="1"/>
  <c r="K362" i="23"/>
  <c r="J362" i="23"/>
  <c r="I362" i="23"/>
  <c r="K361" i="23"/>
  <c r="J361" i="23"/>
  <c r="I361" i="23"/>
  <c r="L359" i="23"/>
  <c r="K359" i="23"/>
  <c r="J359" i="23"/>
  <c r="I359" i="23"/>
  <c r="I358" i="23" s="1"/>
  <c r="L358" i="23"/>
  <c r="K358" i="23"/>
  <c r="J358" i="23"/>
  <c r="L355" i="23"/>
  <c r="K355" i="23"/>
  <c r="K354" i="23" s="1"/>
  <c r="K336" i="23" s="1"/>
  <c r="J355" i="23"/>
  <c r="J354" i="23" s="1"/>
  <c r="I355" i="23"/>
  <c r="I354" i="23" s="1"/>
  <c r="L354" i="23"/>
  <c r="L351" i="23"/>
  <c r="L350" i="23" s="1"/>
  <c r="K351" i="23"/>
  <c r="K350" i="23" s="1"/>
  <c r="J351" i="23"/>
  <c r="I351" i="23"/>
  <c r="I350" i="23" s="1"/>
  <c r="J350" i="23"/>
  <c r="L347" i="23"/>
  <c r="L346" i="23" s="1"/>
  <c r="L336" i="23" s="1"/>
  <c r="K347" i="23"/>
  <c r="J347" i="23"/>
  <c r="I347" i="23"/>
  <c r="K346" i="23"/>
  <c r="J346" i="23"/>
  <c r="I346" i="23"/>
  <c r="L343" i="23"/>
  <c r="K343" i="23"/>
  <c r="J343" i="23"/>
  <c r="I343" i="23"/>
  <c r="L340" i="23"/>
  <c r="K340" i="23"/>
  <c r="J340" i="23"/>
  <c r="I340" i="23"/>
  <c r="L338" i="23"/>
  <c r="K338" i="23"/>
  <c r="K337" i="23" s="1"/>
  <c r="J338" i="23"/>
  <c r="J337" i="23" s="1"/>
  <c r="I338" i="23"/>
  <c r="I337" i="23" s="1"/>
  <c r="L337" i="23"/>
  <c r="L333" i="23"/>
  <c r="K333" i="23"/>
  <c r="J333" i="23"/>
  <c r="I333" i="23"/>
  <c r="I332" i="23" s="1"/>
  <c r="L332" i="23"/>
  <c r="K332" i="23"/>
  <c r="J332" i="23"/>
  <c r="L330" i="23"/>
  <c r="K330" i="23"/>
  <c r="J330" i="23"/>
  <c r="J329" i="23" s="1"/>
  <c r="I330" i="23"/>
  <c r="I329" i="23" s="1"/>
  <c r="L329" i="23"/>
  <c r="K329" i="23"/>
  <c r="L327" i="23"/>
  <c r="L326" i="23" s="1"/>
  <c r="K327" i="23"/>
  <c r="K326" i="23" s="1"/>
  <c r="J327" i="23"/>
  <c r="I327" i="23"/>
  <c r="J326" i="23"/>
  <c r="I326" i="23"/>
  <c r="L323" i="23"/>
  <c r="K323" i="23"/>
  <c r="J323" i="23"/>
  <c r="I323" i="23"/>
  <c r="I322" i="23" s="1"/>
  <c r="L322" i="23"/>
  <c r="K322" i="23"/>
  <c r="J322" i="23"/>
  <c r="L319" i="23"/>
  <c r="K319" i="23"/>
  <c r="K318" i="23" s="1"/>
  <c r="J319" i="23"/>
  <c r="I319" i="23"/>
  <c r="I318" i="23" s="1"/>
  <c r="L318" i="23"/>
  <c r="J318" i="23"/>
  <c r="L315" i="23"/>
  <c r="L314" i="23" s="1"/>
  <c r="K315" i="23"/>
  <c r="J315" i="23"/>
  <c r="J314" i="23" s="1"/>
  <c r="I315" i="23"/>
  <c r="I314" i="23" s="1"/>
  <c r="K314" i="23"/>
  <c r="L311" i="23"/>
  <c r="K311" i="23"/>
  <c r="K305" i="23" s="1"/>
  <c r="J311" i="23"/>
  <c r="I311" i="23"/>
  <c r="L308" i="23"/>
  <c r="K308" i="23"/>
  <c r="J308" i="23"/>
  <c r="I308" i="23"/>
  <c r="L306" i="23"/>
  <c r="L305" i="23" s="1"/>
  <c r="K306" i="23"/>
  <c r="J306" i="23"/>
  <c r="I306" i="23"/>
  <c r="I305" i="23" s="1"/>
  <c r="J305" i="23"/>
  <c r="L300" i="23"/>
  <c r="K300" i="23"/>
  <c r="K299" i="23" s="1"/>
  <c r="J300" i="23"/>
  <c r="I300" i="23"/>
  <c r="I299" i="23" s="1"/>
  <c r="L299" i="23"/>
  <c r="J299" i="23"/>
  <c r="L297" i="23"/>
  <c r="K297" i="23"/>
  <c r="K296" i="23" s="1"/>
  <c r="J297" i="23"/>
  <c r="J296" i="23" s="1"/>
  <c r="I297" i="23"/>
  <c r="I296" i="23" s="1"/>
  <c r="L296" i="23"/>
  <c r="L294" i="23"/>
  <c r="L293" i="23" s="1"/>
  <c r="K294" i="23"/>
  <c r="K293" i="23" s="1"/>
  <c r="J294" i="23"/>
  <c r="I294" i="23"/>
  <c r="I293" i="23" s="1"/>
  <c r="J293" i="23"/>
  <c r="L290" i="23"/>
  <c r="L289" i="23" s="1"/>
  <c r="K290" i="23"/>
  <c r="J290" i="23"/>
  <c r="I290" i="23"/>
  <c r="I289" i="23" s="1"/>
  <c r="K289" i="23"/>
  <c r="J289" i="23"/>
  <c r="L286" i="23"/>
  <c r="K286" i="23"/>
  <c r="J286" i="23"/>
  <c r="I286" i="23"/>
  <c r="I285" i="23" s="1"/>
  <c r="L285" i="23"/>
  <c r="K285" i="23"/>
  <c r="J285" i="23"/>
  <c r="L282" i="23"/>
  <c r="K282" i="23"/>
  <c r="J282" i="23"/>
  <c r="I282" i="23"/>
  <c r="I281" i="23" s="1"/>
  <c r="L281" i="23"/>
  <c r="K281" i="23"/>
  <c r="J281" i="23"/>
  <c r="L278" i="23"/>
  <c r="K278" i="23"/>
  <c r="J278" i="23"/>
  <c r="I278" i="23"/>
  <c r="L275" i="23"/>
  <c r="K275" i="23"/>
  <c r="J275" i="23"/>
  <c r="I275" i="23"/>
  <c r="L273" i="23"/>
  <c r="L272" i="23" s="1"/>
  <c r="K273" i="23"/>
  <c r="K272" i="23" s="1"/>
  <c r="J273" i="23"/>
  <c r="I273" i="23"/>
  <c r="I272" i="23" s="1"/>
  <c r="J272" i="23"/>
  <c r="J271" i="23" s="1"/>
  <c r="L271" i="23"/>
  <c r="L268" i="23"/>
  <c r="K268" i="23"/>
  <c r="J268" i="23"/>
  <c r="J267" i="23" s="1"/>
  <c r="I268" i="23"/>
  <c r="I267" i="23" s="1"/>
  <c r="L267" i="23"/>
  <c r="K267" i="23"/>
  <c r="L265" i="23"/>
  <c r="K265" i="23"/>
  <c r="K264" i="23" s="1"/>
  <c r="J265" i="23"/>
  <c r="J264" i="23" s="1"/>
  <c r="I265" i="23"/>
  <c r="L264" i="23"/>
  <c r="I264" i="23"/>
  <c r="L262" i="23"/>
  <c r="L261" i="23" s="1"/>
  <c r="K262" i="23"/>
  <c r="J262" i="23"/>
  <c r="I262" i="23"/>
  <c r="I261" i="23" s="1"/>
  <c r="K261" i="23"/>
  <c r="J261" i="23"/>
  <c r="L258" i="23"/>
  <c r="K258" i="23"/>
  <c r="J258" i="23"/>
  <c r="J257" i="23" s="1"/>
  <c r="I258" i="23"/>
  <c r="I257" i="23" s="1"/>
  <c r="L257" i="23"/>
  <c r="K257" i="23"/>
  <c r="L254" i="23"/>
  <c r="K254" i="23"/>
  <c r="K253" i="23" s="1"/>
  <c r="J254" i="23"/>
  <c r="I254" i="23"/>
  <c r="I253" i="23" s="1"/>
  <c r="L253" i="23"/>
  <c r="J253" i="23"/>
  <c r="L250" i="23"/>
  <c r="K250" i="23"/>
  <c r="J250" i="23"/>
  <c r="J249" i="23" s="1"/>
  <c r="I250" i="23"/>
  <c r="I249" i="23" s="1"/>
  <c r="L249" i="23"/>
  <c r="K249" i="23"/>
  <c r="L246" i="23"/>
  <c r="K246" i="23"/>
  <c r="J246" i="23"/>
  <c r="I246" i="23"/>
  <c r="L243" i="23"/>
  <c r="K243" i="23"/>
  <c r="J243" i="23"/>
  <c r="I243" i="23"/>
  <c r="L241" i="23"/>
  <c r="K241" i="23"/>
  <c r="J241" i="23"/>
  <c r="I241" i="23"/>
  <c r="I240" i="23" s="1"/>
  <c r="L240" i="23"/>
  <c r="K240" i="23"/>
  <c r="J240" i="23"/>
  <c r="L234" i="23"/>
  <c r="K234" i="23"/>
  <c r="J234" i="23"/>
  <c r="I234" i="23"/>
  <c r="I233" i="23" s="1"/>
  <c r="I232" i="23" s="1"/>
  <c r="L233" i="23"/>
  <c r="L232" i="23" s="1"/>
  <c r="K233" i="23"/>
  <c r="J233" i="23"/>
  <c r="K232" i="23"/>
  <c r="J232" i="23"/>
  <c r="L230" i="23"/>
  <c r="L229" i="23" s="1"/>
  <c r="L228" i="23" s="1"/>
  <c r="K230" i="23"/>
  <c r="J230" i="23"/>
  <c r="I230" i="23"/>
  <c r="I229" i="23" s="1"/>
  <c r="I228" i="23" s="1"/>
  <c r="K229" i="23"/>
  <c r="K228" i="23" s="1"/>
  <c r="J229" i="23"/>
  <c r="J228" i="23" s="1"/>
  <c r="L221" i="23"/>
  <c r="L220" i="23" s="1"/>
  <c r="K221" i="23"/>
  <c r="K220" i="23" s="1"/>
  <c r="J221" i="23"/>
  <c r="J220" i="23" s="1"/>
  <c r="I221" i="23"/>
  <c r="I220" i="23" s="1"/>
  <c r="L218" i="23"/>
  <c r="L217" i="23" s="1"/>
  <c r="L216" i="23" s="1"/>
  <c r="K218" i="23"/>
  <c r="K217" i="23" s="1"/>
  <c r="K216" i="23" s="1"/>
  <c r="J218" i="23"/>
  <c r="I218" i="23"/>
  <c r="J217" i="23"/>
  <c r="J216" i="23" s="1"/>
  <c r="I217" i="23"/>
  <c r="I216" i="23" s="1"/>
  <c r="L211" i="23"/>
  <c r="K211" i="23"/>
  <c r="K210" i="23" s="1"/>
  <c r="K209" i="23" s="1"/>
  <c r="J211" i="23"/>
  <c r="J210" i="23" s="1"/>
  <c r="J209" i="23" s="1"/>
  <c r="I211" i="23"/>
  <c r="I210" i="23" s="1"/>
  <c r="I209" i="23" s="1"/>
  <c r="L210" i="23"/>
  <c r="L209" i="23"/>
  <c r="L207" i="23"/>
  <c r="K207" i="23"/>
  <c r="K206" i="23" s="1"/>
  <c r="J207" i="23"/>
  <c r="I207" i="23"/>
  <c r="I206" i="23" s="1"/>
  <c r="L206" i="23"/>
  <c r="J206" i="23"/>
  <c r="L202" i="23"/>
  <c r="L201" i="23" s="1"/>
  <c r="K202" i="23"/>
  <c r="J202" i="23"/>
  <c r="J201" i="23" s="1"/>
  <c r="I202" i="23"/>
  <c r="I201" i="23" s="1"/>
  <c r="K201" i="23"/>
  <c r="L196" i="23"/>
  <c r="K196" i="23"/>
  <c r="K195" i="23" s="1"/>
  <c r="J196" i="23"/>
  <c r="J195" i="23" s="1"/>
  <c r="I196" i="23"/>
  <c r="I195" i="23" s="1"/>
  <c r="L195" i="23"/>
  <c r="L191" i="23"/>
  <c r="L190" i="23" s="1"/>
  <c r="K191" i="23"/>
  <c r="K190" i="23" s="1"/>
  <c r="J191" i="23"/>
  <c r="I191" i="23"/>
  <c r="I190" i="23" s="1"/>
  <c r="J190" i="23"/>
  <c r="L188" i="23"/>
  <c r="L187" i="23" s="1"/>
  <c r="L186" i="23" s="1"/>
  <c r="L185" i="23" s="1"/>
  <c r="K188" i="23"/>
  <c r="J188" i="23"/>
  <c r="I188" i="23"/>
  <c r="K187" i="23"/>
  <c r="J187" i="23"/>
  <c r="I187" i="23"/>
  <c r="L180" i="23"/>
  <c r="L179" i="23" s="1"/>
  <c r="K180" i="23"/>
  <c r="K179" i="23" s="1"/>
  <c r="J180" i="23"/>
  <c r="I180" i="23"/>
  <c r="I179" i="23" s="1"/>
  <c r="J179" i="23"/>
  <c r="L175" i="23"/>
  <c r="L174" i="23" s="1"/>
  <c r="K175" i="23"/>
  <c r="J175" i="23"/>
  <c r="I175" i="23"/>
  <c r="I174" i="23" s="1"/>
  <c r="K174" i="23"/>
  <c r="K173" i="23" s="1"/>
  <c r="K168" i="23" s="1"/>
  <c r="J174" i="23"/>
  <c r="J173" i="23" s="1"/>
  <c r="J168" i="23" s="1"/>
  <c r="L171" i="23"/>
  <c r="K171" i="23"/>
  <c r="K170" i="23" s="1"/>
  <c r="K169" i="23" s="1"/>
  <c r="J171" i="23"/>
  <c r="J170" i="23" s="1"/>
  <c r="J169" i="23" s="1"/>
  <c r="I171" i="23"/>
  <c r="L170" i="23"/>
  <c r="I170" i="23"/>
  <c r="I169" i="23" s="1"/>
  <c r="L169" i="23"/>
  <c r="L166" i="23"/>
  <c r="K166" i="23"/>
  <c r="J166" i="23"/>
  <c r="I166" i="23"/>
  <c r="I165" i="23" s="1"/>
  <c r="L165" i="23"/>
  <c r="K165" i="23"/>
  <c r="K159" i="23" s="1"/>
  <c r="K158" i="23" s="1"/>
  <c r="J165" i="23"/>
  <c r="L161" i="23"/>
  <c r="K161" i="23"/>
  <c r="J161" i="23"/>
  <c r="J160" i="23" s="1"/>
  <c r="I161" i="23"/>
  <c r="I160" i="23" s="1"/>
  <c r="L160" i="23"/>
  <c r="K160" i="23"/>
  <c r="J159" i="23"/>
  <c r="J158" i="23" s="1"/>
  <c r="L155" i="23"/>
  <c r="K155" i="23"/>
  <c r="J155" i="23"/>
  <c r="I155" i="23"/>
  <c r="I154" i="23" s="1"/>
  <c r="I153" i="23" s="1"/>
  <c r="L154" i="23"/>
  <c r="L153" i="23" s="1"/>
  <c r="K154" i="23"/>
  <c r="K153" i="23" s="1"/>
  <c r="J154" i="23"/>
  <c r="J153" i="23" s="1"/>
  <c r="L151" i="23"/>
  <c r="L150" i="23" s="1"/>
  <c r="K151" i="23"/>
  <c r="K150" i="23" s="1"/>
  <c r="J151" i="23"/>
  <c r="I151" i="23"/>
  <c r="J150" i="23"/>
  <c r="I150" i="23"/>
  <c r="L147" i="23"/>
  <c r="K147" i="23"/>
  <c r="J147" i="23"/>
  <c r="I147" i="23"/>
  <c r="I146" i="23" s="1"/>
  <c r="I145" i="23" s="1"/>
  <c r="L146" i="23"/>
  <c r="L145" i="23" s="1"/>
  <c r="K146" i="23"/>
  <c r="K145" i="23" s="1"/>
  <c r="J146" i="23"/>
  <c r="J145" i="23" s="1"/>
  <c r="L142" i="23"/>
  <c r="L141" i="23" s="1"/>
  <c r="K142" i="23"/>
  <c r="K141" i="23" s="1"/>
  <c r="K140" i="23" s="1"/>
  <c r="J142" i="23"/>
  <c r="I142" i="23"/>
  <c r="I141" i="23" s="1"/>
  <c r="I140" i="23" s="1"/>
  <c r="I139" i="23" s="1"/>
  <c r="J141" i="23"/>
  <c r="J140" i="23" s="1"/>
  <c r="J139" i="23" s="1"/>
  <c r="L140" i="23"/>
  <c r="L137" i="23"/>
  <c r="L136" i="23" s="1"/>
  <c r="L135" i="23" s="1"/>
  <c r="K137" i="23"/>
  <c r="J137" i="23"/>
  <c r="I137" i="23"/>
  <c r="I136" i="23" s="1"/>
  <c r="I135" i="23" s="1"/>
  <c r="K136" i="23"/>
  <c r="K135" i="23" s="1"/>
  <c r="J136" i="23"/>
  <c r="J135" i="23" s="1"/>
  <c r="L133" i="23"/>
  <c r="K133" i="23"/>
  <c r="K132" i="23" s="1"/>
  <c r="K131" i="23" s="1"/>
  <c r="J133" i="23"/>
  <c r="J132" i="23" s="1"/>
  <c r="J131" i="23" s="1"/>
  <c r="I133" i="23"/>
  <c r="I132" i="23" s="1"/>
  <c r="I131" i="23" s="1"/>
  <c r="L132" i="23"/>
  <c r="L131" i="23"/>
  <c r="L129" i="23"/>
  <c r="K129" i="23"/>
  <c r="J129" i="23"/>
  <c r="I129" i="23"/>
  <c r="I128" i="23" s="1"/>
  <c r="I127" i="23" s="1"/>
  <c r="L128" i="23"/>
  <c r="L127" i="23" s="1"/>
  <c r="K128" i="23"/>
  <c r="J128" i="23"/>
  <c r="K127" i="23"/>
  <c r="J127" i="23"/>
  <c r="L125" i="23"/>
  <c r="K125" i="23"/>
  <c r="J125" i="23"/>
  <c r="I125" i="23"/>
  <c r="I124" i="23" s="1"/>
  <c r="I123" i="23" s="1"/>
  <c r="L124" i="23"/>
  <c r="L123" i="23" s="1"/>
  <c r="K124" i="23"/>
  <c r="K123" i="23" s="1"/>
  <c r="J124" i="23"/>
  <c r="J123" i="23" s="1"/>
  <c r="L121" i="23"/>
  <c r="L120" i="23" s="1"/>
  <c r="K121" i="23"/>
  <c r="K120" i="23" s="1"/>
  <c r="K119" i="23" s="1"/>
  <c r="J121" i="23"/>
  <c r="I121" i="23"/>
  <c r="I120" i="23" s="1"/>
  <c r="I119" i="23" s="1"/>
  <c r="J120" i="23"/>
  <c r="J119" i="23" s="1"/>
  <c r="L119" i="23"/>
  <c r="L116" i="23"/>
  <c r="K116" i="23"/>
  <c r="J116" i="23"/>
  <c r="J115" i="23" s="1"/>
  <c r="J114" i="23" s="1"/>
  <c r="J113" i="23" s="1"/>
  <c r="I116" i="23"/>
  <c r="I115" i="23" s="1"/>
  <c r="I114" i="23" s="1"/>
  <c r="L115" i="23"/>
  <c r="L114" i="23" s="1"/>
  <c r="K115" i="23"/>
  <c r="K114" i="23"/>
  <c r="L110" i="23"/>
  <c r="K110" i="23"/>
  <c r="K109" i="23" s="1"/>
  <c r="J110" i="23"/>
  <c r="J109" i="23" s="1"/>
  <c r="I110" i="23"/>
  <c r="L109" i="23"/>
  <c r="I109" i="23"/>
  <c r="L106" i="23"/>
  <c r="L105" i="23" s="1"/>
  <c r="L104" i="23" s="1"/>
  <c r="K106" i="23"/>
  <c r="J106" i="23"/>
  <c r="I106" i="23"/>
  <c r="I105" i="23" s="1"/>
  <c r="K105" i="23"/>
  <c r="J105" i="23"/>
  <c r="L101" i="23"/>
  <c r="K101" i="23"/>
  <c r="K100" i="23" s="1"/>
  <c r="J101" i="23"/>
  <c r="J100" i="23" s="1"/>
  <c r="J99" i="23" s="1"/>
  <c r="I101" i="23"/>
  <c r="I100" i="23" s="1"/>
  <c r="I99" i="23" s="1"/>
  <c r="L100" i="23"/>
  <c r="L99" i="23"/>
  <c r="K99" i="23"/>
  <c r="L96" i="23"/>
  <c r="K96" i="23"/>
  <c r="J96" i="23"/>
  <c r="I96" i="23"/>
  <c r="I95" i="23" s="1"/>
  <c r="I94" i="23" s="1"/>
  <c r="L95" i="23"/>
  <c r="L94" i="23" s="1"/>
  <c r="K95" i="23"/>
  <c r="J95" i="23"/>
  <c r="K94" i="23"/>
  <c r="J94" i="23"/>
  <c r="L89" i="23"/>
  <c r="K89" i="23"/>
  <c r="K88" i="23" s="1"/>
  <c r="K87" i="23" s="1"/>
  <c r="K86" i="23" s="1"/>
  <c r="J89" i="23"/>
  <c r="J88" i="23" s="1"/>
  <c r="J87" i="23" s="1"/>
  <c r="J86" i="23" s="1"/>
  <c r="I89" i="23"/>
  <c r="I88" i="23" s="1"/>
  <c r="I87" i="23" s="1"/>
  <c r="I86" i="23" s="1"/>
  <c r="L88" i="23"/>
  <c r="L87" i="23"/>
  <c r="L86" i="23" s="1"/>
  <c r="L84" i="23"/>
  <c r="L83" i="23" s="1"/>
  <c r="L82" i="23" s="1"/>
  <c r="K84" i="23"/>
  <c r="K83" i="23" s="1"/>
  <c r="K82" i="23" s="1"/>
  <c r="J84" i="23"/>
  <c r="I84" i="23"/>
  <c r="J83" i="23"/>
  <c r="J82" i="23" s="1"/>
  <c r="I83" i="23"/>
  <c r="I82" i="23" s="1"/>
  <c r="L78" i="23"/>
  <c r="K78" i="23"/>
  <c r="K77" i="23" s="1"/>
  <c r="J78" i="23"/>
  <c r="J77" i="23" s="1"/>
  <c r="I78" i="23"/>
  <c r="I77" i="23" s="1"/>
  <c r="L77" i="23"/>
  <c r="L73" i="23"/>
  <c r="L72" i="23" s="1"/>
  <c r="K73" i="23"/>
  <c r="K72" i="23" s="1"/>
  <c r="J73" i="23"/>
  <c r="I73" i="23"/>
  <c r="I72" i="23" s="1"/>
  <c r="J72" i="23"/>
  <c r="L68" i="23"/>
  <c r="L67" i="23" s="1"/>
  <c r="L66" i="23" s="1"/>
  <c r="L65" i="23" s="1"/>
  <c r="K68" i="23"/>
  <c r="J68" i="23"/>
  <c r="I68" i="23"/>
  <c r="I67" i="23" s="1"/>
  <c r="K67" i="23"/>
  <c r="J67" i="23"/>
  <c r="J66" i="23" s="1"/>
  <c r="J65" i="23" s="1"/>
  <c r="L49" i="23"/>
  <c r="K49" i="23"/>
  <c r="J49" i="23"/>
  <c r="I49" i="23"/>
  <c r="I48" i="23" s="1"/>
  <c r="I47" i="23" s="1"/>
  <c r="I46" i="23" s="1"/>
  <c r="L48" i="23"/>
  <c r="L47" i="23" s="1"/>
  <c r="K48" i="23"/>
  <c r="K47" i="23" s="1"/>
  <c r="J48" i="23"/>
  <c r="J47" i="23" s="1"/>
  <c r="J46" i="23" s="1"/>
  <c r="L46" i="23"/>
  <c r="K46" i="23"/>
  <c r="L44" i="23"/>
  <c r="K44" i="23"/>
  <c r="J44" i="23"/>
  <c r="I44" i="23"/>
  <c r="I43" i="23" s="1"/>
  <c r="I42" i="23" s="1"/>
  <c r="L43" i="23"/>
  <c r="L42" i="23" s="1"/>
  <c r="K43" i="23"/>
  <c r="J43" i="23"/>
  <c r="K42" i="23"/>
  <c r="J42" i="23"/>
  <c r="L40" i="23"/>
  <c r="K40" i="23"/>
  <c r="J40" i="23"/>
  <c r="I40" i="23"/>
  <c r="L38" i="23"/>
  <c r="L37" i="23" s="1"/>
  <c r="L36" i="23" s="1"/>
  <c r="K38" i="23"/>
  <c r="K37" i="23" s="1"/>
  <c r="K36" i="23" s="1"/>
  <c r="J38" i="23"/>
  <c r="I38" i="23"/>
  <c r="J37" i="23"/>
  <c r="J36" i="23" s="1"/>
  <c r="J35" i="23" s="1"/>
  <c r="I37" i="23"/>
  <c r="I36" i="23" s="1"/>
  <c r="I35" i="23" s="1"/>
  <c r="K35" i="23"/>
  <c r="L365" i="9"/>
  <c r="K365" i="9"/>
  <c r="K364" i="9" s="1"/>
  <c r="J365" i="9"/>
  <c r="J364" i="9" s="1"/>
  <c r="I365" i="9"/>
  <c r="I364" i="9" s="1"/>
  <c r="L364" i="9"/>
  <c r="L362" i="9"/>
  <c r="L361" i="9" s="1"/>
  <c r="K362" i="9"/>
  <c r="K361" i="9" s="1"/>
  <c r="J362" i="9"/>
  <c r="I362" i="9"/>
  <c r="J361" i="9"/>
  <c r="I361" i="9"/>
  <c r="L359" i="9"/>
  <c r="K359" i="9"/>
  <c r="J359" i="9"/>
  <c r="I359" i="9"/>
  <c r="L358" i="9"/>
  <c r="K358" i="9"/>
  <c r="J358" i="9"/>
  <c r="I358" i="9"/>
  <c r="L355" i="9"/>
  <c r="K355" i="9"/>
  <c r="J355" i="9"/>
  <c r="J354" i="9" s="1"/>
  <c r="I355" i="9"/>
  <c r="I354" i="9" s="1"/>
  <c r="L354" i="9"/>
  <c r="K354" i="9"/>
  <c r="L351" i="9"/>
  <c r="L350" i="9" s="1"/>
  <c r="K351" i="9"/>
  <c r="K350" i="9" s="1"/>
  <c r="J351" i="9"/>
  <c r="I351" i="9"/>
  <c r="J350" i="9"/>
  <c r="I350" i="9"/>
  <c r="L347" i="9"/>
  <c r="K347" i="9"/>
  <c r="J347" i="9"/>
  <c r="I347" i="9"/>
  <c r="L346" i="9"/>
  <c r="K346" i="9"/>
  <c r="J346" i="9"/>
  <c r="I346" i="9"/>
  <c r="L343" i="9"/>
  <c r="K343" i="9"/>
  <c r="J343" i="9"/>
  <c r="I343" i="9"/>
  <c r="L340" i="9"/>
  <c r="K340" i="9"/>
  <c r="J340" i="9"/>
  <c r="I340" i="9"/>
  <c r="L338" i="9"/>
  <c r="L337" i="9" s="1"/>
  <c r="K338" i="9"/>
  <c r="K337" i="9" s="1"/>
  <c r="J338" i="9"/>
  <c r="I338" i="9"/>
  <c r="J337" i="9"/>
  <c r="J336" i="9" s="1"/>
  <c r="I337" i="9"/>
  <c r="L333" i="9"/>
  <c r="K333" i="9"/>
  <c r="K332" i="9" s="1"/>
  <c r="J333" i="9"/>
  <c r="J332" i="9" s="1"/>
  <c r="I333" i="9"/>
  <c r="L332" i="9"/>
  <c r="I332" i="9"/>
  <c r="L330" i="9"/>
  <c r="L329" i="9" s="1"/>
  <c r="K330" i="9"/>
  <c r="J330" i="9"/>
  <c r="I330" i="9"/>
  <c r="K329" i="9"/>
  <c r="J329" i="9"/>
  <c r="I329" i="9"/>
  <c r="L327" i="9"/>
  <c r="K327" i="9"/>
  <c r="J327" i="9"/>
  <c r="I327" i="9"/>
  <c r="I326" i="9" s="1"/>
  <c r="L326" i="9"/>
  <c r="K326" i="9"/>
  <c r="J326" i="9"/>
  <c r="L323" i="9"/>
  <c r="K323" i="9"/>
  <c r="K322" i="9" s="1"/>
  <c r="J323" i="9"/>
  <c r="J322" i="9" s="1"/>
  <c r="I323" i="9"/>
  <c r="L322" i="9"/>
  <c r="I322" i="9"/>
  <c r="L319" i="9"/>
  <c r="L318" i="9" s="1"/>
  <c r="K319" i="9"/>
  <c r="J319" i="9"/>
  <c r="I319" i="9"/>
  <c r="K318" i="9"/>
  <c r="J318" i="9"/>
  <c r="I318" i="9"/>
  <c r="L315" i="9"/>
  <c r="K315" i="9"/>
  <c r="J315" i="9"/>
  <c r="I315" i="9"/>
  <c r="I314" i="9" s="1"/>
  <c r="L314" i="9"/>
  <c r="K314" i="9"/>
  <c r="J314" i="9"/>
  <c r="L311" i="9"/>
  <c r="K311" i="9"/>
  <c r="K305" i="9" s="1"/>
  <c r="K304" i="9" s="1"/>
  <c r="J311" i="9"/>
  <c r="I311" i="9"/>
  <c r="L308" i="9"/>
  <c r="K308" i="9"/>
  <c r="J308" i="9"/>
  <c r="I308" i="9"/>
  <c r="I305" i="9" s="1"/>
  <c r="I304" i="9" s="1"/>
  <c r="L306" i="9"/>
  <c r="L305" i="9" s="1"/>
  <c r="K306" i="9"/>
  <c r="J306" i="9"/>
  <c r="I306" i="9"/>
  <c r="J305" i="9"/>
  <c r="L300" i="9"/>
  <c r="K300" i="9"/>
  <c r="J300" i="9"/>
  <c r="J299" i="9" s="1"/>
  <c r="I300" i="9"/>
  <c r="I299" i="9" s="1"/>
  <c r="L299" i="9"/>
  <c r="K299" i="9"/>
  <c r="L297" i="9"/>
  <c r="L296" i="9" s="1"/>
  <c r="K297" i="9"/>
  <c r="K296" i="9" s="1"/>
  <c r="J297" i="9"/>
  <c r="I297" i="9"/>
  <c r="J296" i="9"/>
  <c r="I296" i="9"/>
  <c r="L294" i="9"/>
  <c r="K294" i="9"/>
  <c r="J294" i="9"/>
  <c r="I294" i="9"/>
  <c r="L293" i="9"/>
  <c r="K293" i="9"/>
  <c r="J293" i="9"/>
  <c r="I293" i="9"/>
  <c r="L290" i="9"/>
  <c r="K290" i="9"/>
  <c r="J290" i="9"/>
  <c r="J289" i="9" s="1"/>
  <c r="I290" i="9"/>
  <c r="I289" i="9" s="1"/>
  <c r="L289" i="9"/>
  <c r="K289" i="9"/>
  <c r="L286" i="9"/>
  <c r="L285" i="9" s="1"/>
  <c r="K286" i="9"/>
  <c r="K285" i="9" s="1"/>
  <c r="J286" i="9"/>
  <c r="I286" i="9"/>
  <c r="J285" i="9"/>
  <c r="I285" i="9"/>
  <c r="L282" i="9"/>
  <c r="K282" i="9"/>
  <c r="J282" i="9"/>
  <c r="I282" i="9"/>
  <c r="L281" i="9"/>
  <c r="K281" i="9"/>
  <c r="J281" i="9"/>
  <c r="I281" i="9"/>
  <c r="L278" i="9"/>
  <c r="K278" i="9"/>
  <c r="J278" i="9"/>
  <c r="I278" i="9"/>
  <c r="L275" i="9"/>
  <c r="K275" i="9"/>
  <c r="J275" i="9"/>
  <c r="I275" i="9"/>
  <c r="L273" i="9"/>
  <c r="L272" i="9" s="1"/>
  <c r="L271" i="9" s="1"/>
  <c r="K273" i="9"/>
  <c r="K272" i="9" s="1"/>
  <c r="J273" i="9"/>
  <c r="I273" i="9"/>
  <c r="J272" i="9"/>
  <c r="I272" i="9"/>
  <c r="L268" i="9"/>
  <c r="L267" i="9" s="1"/>
  <c r="K268" i="9"/>
  <c r="K267" i="9" s="1"/>
  <c r="J268" i="9"/>
  <c r="I268" i="9"/>
  <c r="I267" i="9" s="1"/>
  <c r="J267" i="9"/>
  <c r="L265" i="9"/>
  <c r="L264" i="9" s="1"/>
  <c r="K265" i="9"/>
  <c r="J265" i="9"/>
  <c r="I265" i="9"/>
  <c r="K264" i="9"/>
  <c r="J264" i="9"/>
  <c r="I264" i="9"/>
  <c r="L262" i="9"/>
  <c r="K262" i="9"/>
  <c r="J262" i="9"/>
  <c r="I262" i="9"/>
  <c r="I261" i="9" s="1"/>
  <c r="L261" i="9"/>
  <c r="K261" i="9"/>
  <c r="J261" i="9"/>
  <c r="L258" i="9"/>
  <c r="K258" i="9"/>
  <c r="K257" i="9" s="1"/>
  <c r="J258" i="9"/>
  <c r="J257" i="9" s="1"/>
  <c r="I258" i="9"/>
  <c r="I257" i="9" s="1"/>
  <c r="L257" i="9"/>
  <c r="L254" i="9"/>
  <c r="L253" i="9" s="1"/>
  <c r="K254" i="9"/>
  <c r="K253" i="9" s="1"/>
  <c r="J254" i="9"/>
  <c r="I254" i="9"/>
  <c r="I253" i="9" s="1"/>
  <c r="J253" i="9"/>
  <c r="L250" i="9"/>
  <c r="L249" i="9" s="1"/>
  <c r="K250" i="9"/>
  <c r="J250" i="9"/>
  <c r="I250" i="9"/>
  <c r="K249" i="9"/>
  <c r="J249" i="9"/>
  <c r="I249" i="9"/>
  <c r="L246" i="9"/>
  <c r="K246" i="9"/>
  <c r="J246" i="9"/>
  <c r="I246" i="9"/>
  <c r="L243" i="9"/>
  <c r="K243" i="9"/>
  <c r="J243" i="9"/>
  <c r="I243" i="9"/>
  <c r="L241" i="9"/>
  <c r="K241" i="9"/>
  <c r="K240" i="9" s="1"/>
  <c r="K239" i="9" s="1"/>
  <c r="J241" i="9"/>
  <c r="J240" i="9" s="1"/>
  <c r="I241" i="9"/>
  <c r="I240" i="9" s="1"/>
  <c r="L240" i="9"/>
  <c r="L239" i="9" s="1"/>
  <c r="L238" i="9" s="1"/>
  <c r="L234" i="9"/>
  <c r="L233" i="9" s="1"/>
  <c r="K234" i="9"/>
  <c r="K233" i="9" s="1"/>
  <c r="K232" i="9" s="1"/>
  <c r="J234" i="9"/>
  <c r="J233" i="9" s="1"/>
  <c r="J232" i="9" s="1"/>
  <c r="I234" i="9"/>
  <c r="I233" i="9" s="1"/>
  <c r="I232" i="9" s="1"/>
  <c r="L232" i="9"/>
  <c r="L230" i="9"/>
  <c r="K230" i="9"/>
  <c r="J230" i="9"/>
  <c r="J229" i="9" s="1"/>
  <c r="J228" i="9" s="1"/>
  <c r="I230" i="9"/>
  <c r="I229" i="9" s="1"/>
  <c r="I228" i="9" s="1"/>
  <c r="L229" i="9"/>
  <c r="L228" i="9" s="1"/>
  <c r="K229" i="9"/>
  <c r="K228" i="9"/>
  <c r="L221" i="9"/>
  <c r="K221" i="9"/>
  <c r="K220" i="9" s="1"/>
  <c r="J221" i="9"/>
  <c r="I221" i="9"/>
  <c r="I220" i="9" s="1"/>
  <c r="L220" i="9"/>
  <c r="J220" i="9"/>
  <c r="L218" i="9"/>
  <c r="L217" i="9" s="1"/>
  <c r="L216" i="9" s="1"/>
  <c r="K218" i="9"/>
  <c r="J218" i="9"/>
  <c r="I218" i="9"/>
  <c r="I217" i="9" s="1"/>
  <c r="K217" i="9"/>
  <c r="J217" i="9"/>
  <c r="J216" i="9" s="1"/>
  <c r="L211" i="9"/>
  <c r="L210" i="9" s="1"/>
  <c r="L209" i="9" s="1"/>
  <c r="K211" i="9"/>
  <c r="K210" i="9" s="1"/>
  <c r="K209" i="9" s="1"/>
  <c r="J211" i="9"/>
  <c r="I211" i="9"/>
  <c r="J210" i="9"/>
  <c r="J209" i="9" s="1"/>
  <c r="I210" i="9"/>
  <c r="I209" i="9" s="1"/>
  <c r="L207" i="9"/>
  <c r="L206" i="9" s="1"/>
  <c r="K207" i="9"/>
  <c r="J207" i="9"/>
  <c r="I207" i="9"/>
  <c r="I206" i="9" s="1"/>
  <c r="K206" i="9"/>
  <c r="J206" i="9"/>
  <c r="L202" i="9"/>
  <c r="L201" i="9" s="1"/>
  <c r="K202" i="9"/>
  <c r="J202" i="9"/>
  <c r="I202" i="9"/>
  <c r="I201" i="9" s="1"/>
  <c r="K201" i="9"/>
  <c r="J201" i="9"/>
  <c r="L196" i="9"/>
  <c r="K196" i="9"/>
  <c r="J196" i="9"/>
  <c r="I196" i="9"/>
  <c r="I195" i="9" s="1"/>
  <c r="L195" i="9"/>
  <c r="K195" i="9"/>
  <c r="J195" i="9"/>
  <c r="L191" i="9"/>
  <c r="K191" i="9"/>
  <c r="J191" i="9"/>
  <c r="J190" i="9" s="1"/>
  <c r="I191" i="9"/>
  <c r="I190" i="9" s="1"/>
  <c r="L190" i="9"/>
  <c r="K190" i="9"/>
  <c r="L188" i="9"/>
  <c r="L187" i="9" s="1"/>
  <c r="K188" i="9"/>
  <c r="K187" i="9" s="1"/>
  <c r="J188" i="9"/>
  <c r="I188" i="9"/>
  <c r="I187" i="9" s="1"/>
  <c r="J187" i="9"/>
  <c r="J186" i="9" s="1"/>
  <c r="J185" i="9" s="1"/>
  <c r="K186" i="9"/>
  <c r="L180" i="9"/>
  <c r="K180" i="9"/>
  <c r="K179" i="9" s="1"/>
  <c r="J180" i="9"/>
  <c r="J179" i="9" s="1"/>
  <c r="I180" i="9"/>
  <c r="I179" i="9" s="1"/>
  <c r="L179" i="9"/>
  <c r="L175" i="9"/>
  <c r="L174" i="9" s="1"/>
  <c r="K175" i="9"/>
  <c r="K174" i="9" s="1"/>
  <c r="J175" i="9"/>
  <c r="J174" i="9" s="1"/>
  <c r="J173" i="9" s="1"/>
  <c r="I175" i="9"/>
  <c r="I174" i="9" s="1"/>
  <c r="L173" i="9"/>
  <c r="L168" i="9" s="1"/>
  <c r="L171" i="9"/>
  <c r="K171" i="9"/>
  <c r="J171" i="9"/>
  <c r="J170" i="9" s="1"/>
  <c r="J169" i="9" s="1"/>
  <c r="I171" i="9"/>
  <c r="I170" i="9" s="1"/>
  <c r="I169" i="9" s="1"/>
  <c r="L170" i="9"/>
  <c r="L169" i="9" s="1"/>
  <c r="K170" i="9"/>
  <c r="K169" i="9"/>
  <c r="L166" i="9"/>
  <c r="K166" i="9"/>
  <c r="K165" i="9" s="1"/>
  <c r="J166" i="9"/>
  <c r="J165" i="9" s="1"/>
  <c r="I166" i="9"/>
  <c r="L165" i="9"/>
  <c r="L159" i="9" s="1"/>
  <c r="L158" i="9" s="1"/>
  <c r="I165" i="9"/>
  <c r="L161" i="9"/>
  <c r="L160" i="9" s="1"/>
  <c r="K161" i="9"/>
  <c r="J161" i="9"/>
  <c r="J160" i="9" s="1"/>
  <c r="J159" i="9" s="1"/>
  <c r="J158" i="9" s="1"/>
  <c r="I161" i="9"/>
  <c r="I160" i="9" s="1"/>
  <c r="K160" i="9"/>
  <c r="K159" i="9" s="1"/>
  <c r="K158" i="9"/>
  <c r="L155" i="9"/>
  <c r="K155" i="9"/>
  <c r="K154" i="9" s="1"/>
  <c r="K153" i="9" s="1"/>
  <c r="J155" i="9"/>
  <c r="I155" i="9"/>
  <c r="I154" i="9" s="1"/>
  <c r="I153" i="9" s="1"/>
  <c r="L154" i="9"/>
  <c r="L153" i="9" s="1"/>
  <c r="J154" i="9"/>
  <c r="J153" i="9" s="1"/>
  <c r="L151" i="9"/>
  <c r="L150" i="9" s="1"/>
  <c r="K151" i="9"/>
  <c r="K150" i="9" s="1"/>
  <c r="J151" i="9"/>
  <c r="J150" i="9" s="1"/>
  <c r="I151" i="9"/>
  <c r="I150" i="9"/>
  <c r="L147" i="9"/>
  <c r="K147" i="9"/>
  <c r="J147" i="9"/>
  <c r="I147" i="9"/>
  <c r="I146" i="9" s="1"/>
  <c r="I145" i="9" s="1"/>
  <c r="L146" i="9"/>
  <c r="L145" i="9" s="1"/>
  <c r="K146" i="9"/>
  <c r="K145" i="9" s="1"/>
  <c r="J146" i="9"/>
  <c r="J145" i="9" s="1"/>
  <c r="L142" i="9"/>
  <c r="L141" i="9" s="1"/>
  <c r="L140" i="9" s="1"/>
  <c r="K142" i="9"/>
  <c r="K141" i="9" s="1"/>
  <c r="J142" i="9"/>
  <c r="J141" i="9" s="1"/>
  <c r="J140" i="9" s="1"/>
  <c r="J139" i="9" s="1"/>
  <c r="I142" i="9"/>
  <c r="I141" i="9" s="1"/>
  <c r="I140" i="9" s="1"/>
  <c r="K140" i="9"/>
  <c r="L137" i="9"/>
  <c r="L136" i="9" s="1"/>
  <c r="L135" i="9" s="1"/>
  <c r="K137" i="9"/>
  <c r="J137" i="9"/>
  <c r="I137" i="9"/>
  <c r="K136" i="9"/>
  <c r="K135" i="9" s="1"/>
  <c r="J136" i="9"/>
  <c r="J135" i="9" s="1"/>
  <c r="I136" i="9"/>
  <c r="I135" i="9" s="1"/>
  <c r="L133" i="9"/>
  <c r="L132" i="9" s="1"/>
  <c r="L131" i="9" s="1"/>
  <c r="K133" i="9"/>
  <c r="K132" i="9" s="1"/>
  <c r="K131" i="9" s="1"/>
  <c r="J133" i="9"/>
  <c r="I133" i="9"/>
  <c r="I132" i="9" s="1"/>
  <c r="I131" i="9" s="1"/>
  <c r="J132" i="9"/>
  <c r="J131" i="9"/>
  <c r="L129" i="9"/>
  <c r="K129" i="9"/>
  <c r="J129" i="9"/>
  <c r="J128" i="9" s="1"/>
  <c r="J127" i="9" s="1"/>
  <c r="I129" i="9"/>
  <c r="I128" i="9" s="1"/>
  <c r="I127" i="9" s="1"/>
  <c r="L128" i="9"/>
  <c r="L127" i="9" s="1"/>
  <c r="K128" i="9"/>
  <c r="K127" i="9" s="1"/>
  <c r="L125" i="9"/>
  <c r="L124" i="9" s="1"/>
  <c r="L123" i="9" s="1"/>
  <c r="K125" i="9"/>
  <c r="J125" i="9"/>
  <c r="I125" i="9"/>
  <c r="I124" i="9" s="1"/>
  <c r="I123" i="9" s="1"/>
  <c r="K124" i="9"/>
  <c r="K123" i="9" s="1"/>
  <c r="J124" i="9"/>
  <c r="J123" i="9" s="1"/>
  <c r="L121" i="9"/>
  <c r="L120" i="9" s="1"/>
  <c r="L119" i="9" s="1"/>
  <c r="L113" i="9" s="1"/>
  <c r="K121" i="9"/>
  <c r="K120" i="9" s="1"/>
  <c r="K119" i="9" s="1"/>
  <c r="J121" i="9"/>
  <c r="I121" i="9"/>
  <c r="I120" i="9" s="1"/>
  <c r="I119" i="9" s="1"/>
  <c r="J120" i="9"/>
  <c r="J119" i="9"/>
  <c r="L116" i="9"/>
  <c r="K116" i="9"/>
  <c r="J116" i="9"/>
  <c r="J115" i="9" s="1"/>
  <c r="J114" i="9" s="1"/>
  <c r="J113" i="9" s="1"/>
  <c r="I116" i="9"/>
  <c r="I115" i="9" s="1"/>
  <c r="I114" i="9" s="1"/>
  <c r="L115" i="9"/>
  <c r="L114" i="9" s="1"/>
  <c r="K115" i="9"/>
  <c r="K114" i="9" s="1"/>
  <c r="K113" i="9" s="1"/>
  <c r="L110" i="9"/>
  <c r="K110" i="9"/>
  <c r="K109" i="9" s="1"/>
  <c r="J110" i="9"/>
  <c r="J109" i="9" s="1"/>
  <c r="I110" i="9"/>
  <c r="I109" i="9" s="1"/>
  <c r="L109" i="9"/>
  <c r="L106" i="9"/>
  <c r="L105" i="9" s="1"/>
  <c r="K106" i="9"/>
  <c r="K105" i="9" s="1"/>
  <c r="K104" i="9" s="1"/>
  <c r="J106" i="9"/>
  <c r="J105" i="9" s="1"/>
  <c r="J104" i="9" s="1"/>
  <c r="I106" i="9"/>
  <c r="I105" i="9"/>
  <c r="L104" i="9"/>
  <c r="L101" i="9"/>
  <c r="L100" i="9" s="1"/>
  <c r="K101" i="9"/>
  <c r="K100" i="9" s="1"/>
  <c r="K99" i="9" s="1"/>
  <c r="K93" i="9" s="1"/>
  <c r="J101" i="9"/>
  <c r="J100" i="9" s="1"/>
  <c r="J99" i="9" s="1"/>
  <c r="I101" i="9"/>
  <c r="I100" i="9" s="1"/>
  <c r="I99" i="9" s="1"/>
  <c r="L99" i="9"/>
  <c r="L96" i="9"/>
  <c r="K96" i="9"/>
  <c r="J96" i="9"/>
  <c r="J95" i="9" s="1"/>
  <c r="J94" i="9" s="1"/>
  <c r="J93" i="9" s="1"/>
  <c r="I96" i="9"/>
  <c r="I95" i="9" s="1"/>
  <c r="I94" i="9" s="1"/>
  <c r="L95" i="9"/>
  <c r="L94" i="9" s="1"/>
  <c r="K95" i="9"/>
  <c r="K94" i="9"/>
  <c r="L89" i="9"/>
  <c r="K89" i="9"/>
  <c r="K88" i="9" s="1"/>
  <c r="K87" i="9" s="1"/>
  <c r="K86" i="9" s="1"/>
  <c r="J89" i="9"/>
  <c r="J88" i="9" s="1"/>
  <c r="J87" i="9" s="1"/>
  <c r="J86" i="9" s="1"/>
  <c r="I89" i="9"/>
  <c r="I88" i="9" s="1"/>
  <c r="I87" i="9" s="1"/>
  <c r="I86" i="9" s="1"/>
  <c r="L88" i="9"/>
  <c r="L87" i="9"/>
  <c r="L86" i="9" s="1"/>
  <c r="L84" i="9"/>
  <c r="L83" i="9" s="1"/>
  <c r="K84" i="9"/>
  <c r="K83" i="9" s="1"/>
  <c r="K82" i="9" s="1"/>
  <c r="J84" i="9"/>
  <c r="J83" i="9" s="1"/>
  <c r="J82" i="9" s="1"/>
  <c r="I84" i="9"/>
  <c r="I83" i="9" s="1"/>
  <c r="I82" i="9" s="1"/>
  <c r="L82" i="9"/>
  <c r="L78" i="9"/>
  <c r="K78" i="9"/>
  <c r="J78" i="9"/>
  <c r="J77" i="9" s="1"/>
  <c r="I78" i="9"/>
  <c r="I77" i="9" s="1"/>
  <c r="L77" i="9"/>
  <c r="K77" i="9"/>
  <c r="L73" i="9"/>
  <c r="K73" i="9"/>
  <c r="K72" i="9" s="1"/>
  <c r="J73" i="9"/>
  <c r="J72" i="9" s="1"/>
  <c r="I73" i="9"/>
  <c r="I72" i="9" s="1"/>
  <c r="L72" i="9"/>
  <c r="L68" i="9"/>
  <c r="L67" i="9" s="1"/>
  <c r="L66" i="9" s="1"/>
  <c r="L65" i="9" s="1"/>
  <c r="K68" i="9"/>
  <c r="K67" i="9" s="1"/>
  <c r="K66" i="9" s="1"/>
  <c r="K65" i="9" s="1"/>
  <c r="J68" i="9"/>
  <c r="I68" i="9"/>
  <c r="I67" i="9" s="1"/>
  <c r="J67" i="9"/>
  <c r="J66" i="9"/>
  <c r="J65" i="9" s="1"/>
  <c r="L49" i="9"/>
  <c r="L48" i="9" s="1"/>
  <c r="K49" i="9"/>
  <c r="J49" i="9"/>
  <c r="I49" i="9"/>
  <c r="I48" i="9" s="1"/>
  <c r="I47" i="9" s="1"/>
  <c r="I46" i="9" s="1"/>
  <c r="K48" i="9"/>
  <c r="K47" i="9" s="1"/>
  <c r="K46" i="9" s="1"/>
  <c r="J48" i="9"/>
  <c r="J47" i="9" s="1"/>
  <c r="L47" i="9"/>
  <c r="L46" i="9" s="1"/>
  <c r="J46" i="9"/>
  <c r="L44" i="9"/>
  <c r="L43" i="9" s="1"/>
  <c r="L42" i="9" s="1"/>
  <c r="K44" i="9"/>
  <c r="J44" i="9"/>
  <c r="I44" i="9"/>
  <c r="K43" i="9"/>
  <c r="K42" i="9" s="1"/>
  <c r="J43" i="9"/>
  <c r="J42" i="9" s="1"/>
  <c r="I43" i="9"/>
  <c r="I42" i="9" s="1"/>
  <c r="L40" i="9"/>
  <c r="K40" i="9"/>
  <c r="J40" i="9"/>
  <c r="I40" i="9"/>
  <c r="L38" i="9"/>
  <c r="K38" i="9"/>
  <c r="K37" i="9" s="1"/>
  <c r="J38" i="9"/>
  <c r="J37" i="9" s="1"/>
  <c r="I38" i="9"/>
  <c r="L37" i="9"/>
  <c r="L36" i="9" s="1"/>
  <c r="L35" i="9" s="1"/>
  <c r="I37" i="9"/>
  <c r="I36" i="9" s="1"/>
  <c r="K36" i="9"/>
  <c r="K35" i="9" s="1"/>
  <c r="J36" i="9"/>
  <c r="J35" i="9" s="1"/>
  <c r="L365" i="18"/>
  <c r="K365" i="18"/>
  <c r="J365" i="18"/>
  <c r="J364" i="18" s="1"/>
  <c r="I365" i="18"/>
  <c r="I364" i="18" s="1"/>
  <c r="L364" i="18"/>
  <c r="K364" i="18"/>
  <c r="L362" i="18"/>
  <c r="L361" i="18" s="1"/>
  <c r="K362" i="18"/>
  <c r="K361" i="18" s="1"/>
  <c r="J362" i="18"/>
  <c r="I362" i="18"/>
  <c r="I361" i="18" s="1"/>
  <c r="J361" i="18"/>
  <c r="L359" i="18"/>
  <c r="K359" i="18"/>
  <c r="K358" i="18" s="1"/>
  <c r="K336" i="18" s="1"/>
  <c r="K303" i="18" s="1"/>
  <c r="J359" i="18"/>
  <c r="I359" i="18"/>
  <c r="L358" i="18"/>
  <c r="J358" i="18"/>
  <c r="I358" i="18"/>
  <c r="L355" i="18"/>
  <c r="K355" i="18"/>
  <c r="J355" i="18"/>
  <c r="J354" i="18" s="1"/>
  <c r="I355" i="18"/>
  <c r="I354" i="18" s="1"/>
  <c r="L354" i="18"/>
  <c r="K354" i="18"/>
  <c r="L351" i="18"/>
  <c r="L350" i="18" s="1"/>
  <c r="K351" i="18"/>
  <c r="K350" i="18" s="1"/>
  <c r="J351" i="18"/>
  <c r="J350" i="18" s="1"/>
  <c r="I351" i="18"/>
  <c r="I350" i="18"/>
  <c r="L347" i="18"/>
  <c r="K347" i="18"/>
  <c r="J347" i="18"/>
  <c r="I347" i="18"/>
  <c r="L346" i="18"/>
  <c r="K346" i="18"/>
  <c r="J346" i="18"/>
  <c r="I346" i="18"/>
  <c r="L343" i="18"/>
  <c r="K343" i="18"/>
  <c r="J343" i="18"/>
  <c r="I343" i="18"/>
  <c r="L340" i="18"/>
  <c r="K340" i="18"/>
  <c r="J340" i="18"/>
  <c r="I340" i="18"/>
  <c r="L338" i="18"/>
  <c r="L337" i="18" s="1"/>
  <c r="K338" i="18"/>
  <c r="K337" i="18" s="1"/>
  <c r="J338" i="18"/>
  <c r="I338" i="18"/>
  <c r="I337" i="18" s="1"/>
  <c r="I336" i="18" s="1"/>
  <c r="J337" i="18"/>
  <c r="J336" i="18" s="1"/>
  <c r="L333" i="18"/>
  <c r="L332" i="18" s="1"/>
  <c r="K333" i="18"/>
  <c r="K332" i="18" s="1"/>
  <c r="J333" i="18"/>
  <c r="J332" i="18" s="1"/>
  <c r="I333" i="18"/>
  <c r="I332" i="18"/>
  <c r="L330" i="18"/>
  <c r="K330" i="18"/>
  <c r="J330" i="18"/>
  <c r="I330" i="18"/>
  <c r="L329" i="18"/>
  <c r="K329" i="18"/>
  <c r="J329" i="18"/>
  <c r="I329" i="18"/>
  <c r="L327" i="18"/>
  <c r="K327" i="18"/>
  <c r="J327" i="18"/>
  <c r="J326" i="18" s="1"/>
  <c r="I327" i="18"/>
  <c r="I326" i="18" s="1"/>
  <c r="L326" i="18"/>
  <c r="K326" i="18"/>
  <c r="L323" i="18"/>
  <c r="L322" i="18" s="1"/>
  <c r="K323" i="18"/>
  <c r="K322" i="18" s="1"/>
  <c r="J323" i="18"/>
  <c r="J322" i="18" s="1"/>
  <c r="I323" i="18"/>
  <c r="I322" i="18" s="1"/>
  <c r="L319" i="18"/>
  <c r="L318" i="18" s="1"/>
  <c r="K319" i="18"/>
  <c r="J319" i="18"/>
  <c r="I319" i="18"/>
  <c r="K318" i="18"/>
  <c r="J318" i="18"/>
  <c r="I318" i="18"/>
  <c r="L315" i="18"/>
  <c r="K315" i="18"/>
  <c r="J315" i="18"/>
  <c r="J314" i="18" s="1"/>
  <c r="I315" i="18"/>
  <c r="I314" i="18" s="1"/>
  <c r="L314" i="18"/>
  <c r="K314" i="18"/>
  <c r="L311" i="18"/>
  <c r="K311" i="18"/>
  <c r="J311" i="18"/>
  <c r="I311" i="18"/>
  <c r="L308" i="18"/>
  <c r="K308" i="18"/>
  <c r="J308" i="18"/>
  <c r="J305" i="18" s="1"/>
  <c r="I308" i="18"/>
  <c r="I305" i="18" s="1"/>
  <c r="L306" i="18"/>
  <c r="K306" i="18"/>
  <c r="J306" i="18"/>
  <c r="I306" i="18"/>
  <c r="L305" i="18"/>
  <c r="K305" i="18"/>
  <c r="K304" i="18" s="1"/>
  <c r="J304" i="18"/>
  <c r="L300" i="18"/>
  <c r="L299" i="18" s="1"/>
  <c r="K300" i="18"/>
  <c r="K299" i="18" s="1"/>
  <c r="J300" i="18"/>
  <c r="J299" i="18" s="1"/>
  <c r="J271" i="18" s="1"/>
  <c r="I300" i="18"/>
  <c r="I299" i="18"/>
  <c r="L297" i="18"/>
  <c r="K297" i="18"/>
  <c r="J297" i="18"/>
  <c r="I297" i="18"/>
  <c r="L296" i="18"/>
  <c r="K296" i="18"/>
  <c r="J296" i="18"/>
  <c r="I296" i="18"/>
  <c r="L294" i="18"/>
  <c r="K294" i="18"/>
  <c r="J294" i="18"/>
  <c r="J293" i="18" s="1"/>
  <c r="I294" i="18"/>
  <c r="I293" i="18" s="1"/>
  <c r="L293" i="18"/>
  <c r="K293" i="18"/>
  <c r="L290" i="18"/>
  <c r="L289" i="18" s="1"/>
  <c r="K290" i="18"/>
  <c r="K289" i="18" s="1"/>
  <c r="J290" i="18"/>
  <c r="J289" i="18" s="1"/>
  <c r="I290" i="18"/>
  <c r="I289" i="18" s="1"/>
  <c r="L286" i="18"/>
  <c r="L285" i="18" s="1"/>
  <c r="K286" i="18"/>
  <c r="J286" i="18"/>
  <c r="I286" i="18"/>
  <c r="K285" i="18"/>
  <c r="J285" i="18"/>
  <c r="I285" i="18"/>
  <c r="L282" i="18"/>
  <c r="K282" i="18"/>
  <c r="J282" i="18"/>
  <c r="J281" i="18" s="1"/>
  <c r="I282" i="18"/>
  <c r="I281" i="18" s="1"/>
  <c r="L281" i="18"/>
  <c r="K281" i="18"/>
  <c r="L278" i="18"/>
  <c r="K278" i="18"/>
  <c r="J278" i="18"/>
  <c r="I278" i="18"/>
  <c r="L275" i="18"/>
  <c r="K275" i="18"/>
  <c r="J275" i="18"/>
  <c r="I275" i="18"/>
  <c r="L273" i="18"/>
  <c r="K273" i="18"/>
  <c r="J273" i="18"/>
  <c r="I273" i="18"/>
  <c r="L272" i="18"/>
  <c r="K272" i="18"/>
  <c r="K271" i="18" s="1"/>
  <c r="J272" i="18"/>
  <c r="I272" i="18"/>
  <c r="L268" i="18"/>
  <c r="L267" i="18" s="1"/>
  <c r="K268" i="18"/>
  <c r="K267" i="18" s="1"/>
  <c r="J268" i="18"/>
  <c r="I268" i="18"/>
  <c r="J267" i="18"/>
  <c r="I267" i="18"/>
  <c r="L265" i="18"/>
  <c r="K265" i="18"/>
  <c r="J265" i="18"/>
  <c r="I265" i="18"/>
  <c r="I264" i="18" s="1"/>
  <c r="L264" i="18"/>
  <c r="K264" i="18"/>
  <c r="J264" i="18"/>
  <c r="L262" i="18"/>
  <c r="K262" i="18"/>
  <c r="K261" i="18" s="1"/>
  <c r="J262" i="18"/>
  <c r="J261" i="18" s="1"/>
  <c r="I262" i="18"/>
  <c r="I261" i="18" s="1"/>
  <c r="L261" i="18"/>
  <c r="L258" i="18"/>
  <c r="L257" i="18" s="1"/>
  <c r="K258" i="18"/>
  <c r="J258" i="18"/>
  <c r="I258" i="18"/>
  <c r="K257" i="18"/>
  <c r="J257" i="18"/>
  <c r="I257" i="18"/>
  <c r="L254" i="18"/>
  <c r="K254" i="18"/>
  <c r="J254" i="18"/>
  <c r="I254" i="18"/>
  <c r="I253" i="18" s="1"/>
  <c r="L253" i="18"/>
  <c r="K253" i="18"/>
  <c r="J253" i="18"/>
  <c r="L250" i="18"/>
  <c r="K250" i="18"/>
  <c r="K249" i="18" s="1"/>
  <c r="J250" i="18"/>
  <c r="J249" i="18" s="1"/>
  <c r="I250" i="18"/>
  <c r="I249" i="18" s="1"/>
  <c r="I239" i="18" s="1"/>
  <c r="L249" i="18"/>
  <c r="L239" i="18" s="1"/>
  <c r="L246" i="18"/>
  <c r="K246" i="18"/>
  <c r="J246" i="18"/>
  <c r="I246" i="18"/>
  <c r="L243" i="18"/>
  <c r="K243" i="18"/>
  <c r="J243" i="18"/>
  <c r="I243" i="18"/>
  <c r="L241" i="18"/>
  <c r="K241" i="18"/>
  <c r="J241" i="18"/>
  <c r="J240" i="18" s="1"/>
  <c r="J239" i="18" s="1"/>
  <c r="I241" i="18"/>
  <c r="I240" i="18" s="1"/>
  <c r="L240" i="18"/>
  <c r="K240" i="18"/>
  <c r="L234" i="18"/>
  <c r="L233" i="18" s="1"/>
  <c r="K234" i="18"/>
  <c r="J234" i="18"/>
  <c r="I234" i="18"/>
  <c r="K233" i="18"/>
  <c r="K232" i="18" s="1"/>
  <c r="J233" i="18"/>
  <c r="J232" i="18" s="1"/>
  <c r="I233" i="18"/>
  <c r="I232" i="18" s="1"/>
  <c r="L232" i="18"/>
  <c r="L230" i="18"/>
  <c r="L229" i="18" s="1"/>
  <c r="L228" i="18" s="1"/>
  <c r="K230" i="18"/>
  <c r="K229" i="18" s="1"/>
  <c r="K228" i="18" s="1"/>
  <c r="J230" i="18"/>
  <c r="J229" i="18" s="1"/>
  <c r="J228" i="18" s="1"/>
  <c r="I230" i="18"/>
  <c r="I229" i="18"/>
  <c r="I228" i="18" s="1"/>
  <c r="L221" i="18"/>
  <c r="L220" i="18" s="1"/>
  <c r="K221" i="18"/>
  <c r="J221" i="18"/>
  <c r="J220" i="18" s="1"/>
  <c r="J216" i="18" s="1"/>
  <c r="I221" i="18"/>
  <c r="I220" i="18" s="1"/>
  <c r="K220" i="18"/>
  <c r="L218" i="18"/>
  <c r="K218" i="18"/>
  <c r="K217" i="18" s="1"/>
  <c r="K216" i="18" s="1"/>
  <c r="J218" i="18"/>
  <c r="I218" i="18"/>
  <c r="L217" i="18"/>
  <c r="L216" i="18" s="1"/>
  <c r="J217" i="18"/>
  <c r="I217" i="18"/>
  <c r="L211" i="18"/>
  <c r="K211" i="18"/>
  <c r="J211" i="18"/>
  <c r="I211" i="18"/>
  <c r="L210" i="18"/>
  <c r="L209" i="18" s="1"/>
  <c r="K210" i="18"/>
  <c r="J210" i="18"/>
  <c r="I210" i="18"/>
  <c r="K209" i="18"/>
  <c r="J209" i="18"/>
  <c r="I209" i="18"/>
  <c r="L207" i="18"/>
  <c r="L206" i="18" s="1"/>
  <c r="K207" i="18"/>
  <c r="J207" i="18"/>
  <c r="I207" i="18"/>
  <c r="I206" i="18" s="1"/>
  <c r="K206" i="18"/>
  <c r="J206" i="18"/>
  <c r="L202" i="18"/>
  <c r="K202" i="18"/>
  <c r="K201" i="18" s="1"/>
  <c r="J202" i="18"/>
  <c r="J201" i="18" s="1"/>
  <c r="I202" i="18"/>
  <c r="I201" i="18" s="1"/>
  <c r="L201" i="18"/>
  <c r="L196" i="18"/>
  <c r="L195" i="18" s="1"/>
  <c r="K196" i="18"/>
  <c r="K195" i="18" s="1"/>
  <c r="J196" i="18"/>
  <c r="J195" i="18" s="1"/>
  <c r="J186" i="18" s="1"/>
  <c r="J185" i="18" s="1"/>
  <c r="I196" i="18"/>
  <c r="I195" i="18"/>
  <c r="L191" i="18"/>
  <c r="K191" i="18"/>
  <c r="J191" i="18"/>
  <c r="I191" i="18"/>
  <c r="L190" i="18"/>
  <c r="K190" i="18"/>
  <c r="J190" i="18"/>
  <c r="I190" i="18"/>
  <c r="L188" i="18"/>
  <c r="K188" i="18"/>
  <c r="J188" i="18"/>
  <c r="J187" i="18" s="1"/>
  <c r="I188" i="18"/>
  <c r="I187" i="18" s="1"/>
  <c r="I186" i="18" s="1"/>
  <c r="L187" i="18"/>
  <c r="K187" i="18"/>
  <c r="K186" i="18" s="1"/>
  <c r="K185" i="18" s="1"/>
  <c r="L180" i="18"/>
  <c r="K180" i="18"/>
  <c r="K179" i="18" s="1"/>
  <c r="J180" i="18"/>
  <c r="I180" i="18"/>
  <c r="L179" i="18"/>
  <c r="J179" i="18"/>
  <c r="I179" i="18"/>
  <c r="L175" i="18"/>
  <c r="K175" i="18"/>
  <c r="K174" i="18" s="1"/>
  <c r="K173" i="18" s="1"/>
  <c r="J175" i="18"/>
  <c r="I175" i="18"/>
  <c r="L174" i="18"/>
  <c r="L173" i="18" s="1"/>
  <c r="J174" i="18"/>
  <c r="J173" i="18" s="1"/>
  <c r="I174" i="18"/>
  <c r="I173" i="18"/>
  <c r="L171" i="18"/>
  <c r="K171" i="18"/>
  <c r="J171" i="18"/>
  <c r="J170" i="18" s="1"/>
  <c r="J169" i="18" s="1"/>
  <c r="I171" i="18"/>
  <c r="L170" i="18"/>
  <c r="K170" i="18"/>
  <c r="K169" i="18" s="1"/>
  <c r="K168" i="18" s="1"/>
  <c r="I170" i="18"/>
  <c r="I169" i="18" s="1"/>
  <c r="I168" i="18" s="1"/>
  <c r="L169" i="18"/>
  <c r="L168" i="18"/>
  <c r="L166" i="18"/>
  <c r="L165" i="18" s="1"/>
  <c r="K166" i="18"/>
  <c r="K165" i="18" s="1"/>
  <c r="J166" i="18"/>
  <c r="I166" i="18"/>
  <c r="I165" i="18" s="1"/>
  <c r="I159" i="18" s="1"/>
  <c r="I158" i="18" s="1"/>
  <c r="J165" i="18"/>
  <c r="L161" i="18"/>
  <c r="K161" i="18"/>
  <c r="J161" i="18"/>
  <c r="J160" i="18" s="1"/>
  <c r="J159" i="18" s="1"/>
  <c r="J158" i="18" s="1"/>
  <c r="I161" i="18"/>
  <c r="L160" i="18"/>
  <c r="K160" i="18"/>
  <c r="K159" i="18" s="1"/>
  <c r="K158" i="18" s="1"/>
  <c r="I160" i="18"/>
  <c r="L159" i="18"/>
  <c r="L158" i="18" s="1"/>
  <c r="L155" i="18"/>
  <c r="L154" i="18" s="1"/>
  <c r="L153" i="18" s="1"/>
  <c r="K155" i="18"/>
  <c r="K154" i="18" s="1"/>
  <c r="J155" i="18"/>
  <c r="J154" i="18" s="1"/>
  <c r="J153" i="18" s="1"/>
  <c r="I155" i="18"/>
  <c r="I154" i="18"/>
  <c r="I153" i="18" s="1"/>
  <c r="K153" i="18"/>
  <c r="L151" i="18"/>
  <c r="K151" i="18"/>
  <c r="K150" i="18" s="1"/>
  <c r="J151" i="18"/>
  <c r="J150" i="18" s="1"/>
  <c r="I151" i="18"/>
  <c r="I150" i="18" s="1"/>
  <c r="L150" i="18"/>
  <c r="L147" i="18"/>
  <c r="K147" i="18"/>
  <c r="K146" i="18" s="1"/>
  <c r="K145" i="18" s="1"/>
  <c r="J147" i="18"/>
  <c r="I147" i="18"/>
  <c r="L146" i="18"/>
  <c r="L145" i="18" s="1"/>
  <c r="J146" i="18"/>
  <c r="I146" i="18"/>
  <c r="I145" i="18" s="1"/>
  <c r="J145" i="18"/>
  <c r="L142" i="18"/>
  <c r="K142" i="18"/>
  <c r="J142" i="18"/>
  <c r="J141" i="18" s="1"/>
  <c r="J140" i="18" s="1"/>
  <c r="I142" i="18"/>
  <c r="L141" i="18"/>
  <c r="K141" i="18"/>
  <c r="K140" i="18" s="1"/>
  <c r="K139" i="18" s="1"/>
  <c r="I141" i="18"/>
  <c r="L140" i="18"/>
  <c r="L139" i="18" s="1"/>
  <c r="I140" i="18"/>
  <c r="L137" i="18"/>
  <c r="L136" i="18" s="1"/>
  <c r="L135" i="18" s="1"/>
  <c r="K137" i="18"/>
  <c r="K136" i="18" s="1"/>
  <c r="J137" i="18"/>
  <c r="J136" i="18" s="1"/>
  <c r="J135" i="18" s="1"/>
  <c r="I137" i="18"/>
  <c r="I136" i="18"/>
  <c r="I135" i="18" s="1"/>
  <c r="I113" i="18" s="1"/>
  <c r="K135" i="18"/>
  <c r="L133" i="18"/>
  <c r="K133" i="18"/>
  <c r="K132" i="18" s="1"/>
  <c r="J133" i="18"/>
  <c r="J132" i="18" s="1"/>
  <c r="J131" i="18" s="1"/>
  <c r="I133" i="18"/>
  <c r="I132" i="18" s="1"/>
  <c r="I131" i="18" s="1"/>
  <c r="L132" i="18"/>
  <c r="L131" i="18" s="1"/>
  <c r="K131" i="18"/>
  <c r="L129" i="18"/>
  <c r="K129" i="18"/>
  <c r="K128" i="18" s="1"/>
  <c r="K127" i="18" s="1"/>
  <c r="J129" i="18"/>
  <c r="I129" i="18"/>
  <c r="L128" i="18"/>
  <c r="J128" i="18"/>
  <c r="I128" i="18"/>
  <c r="I127" i="18" s="1"/>
  <c r="L127" i="18"/>
  <c r="J127" i="18"/>
  <c r="L125" i="18"/>
  <c r="L124" i="18" s="1"/>
  <c r="L123" i="18" s="1"/>
  <c r="K125" i="18"/>
  <c r="K124" i="18" s="1"/>
  <c r="J125" i="18"/>
  <c r="J124" i="18" s="1"/>
  <c r="I125" i="18"/>
  <c r="I124" i="18" s="1"/>
  <c r="I123" i="18" s="1"/>
  <c r="K123" i="18"/>
  <c r="J123" i="18"/>
  <c r="L121" i="18"/>
  <c r="K121" i="18"/>
  <c r="K120" i="18" s="1"/>
  <c r="J121" i="18"/>
  <c r="I121" i="18"/>
  <c r="I120" i="18" s="1"/>
  <c r="I119" i="18" s="1"/>
  <c r="L120" i="18"/>
  <c r="L119" i="18" s="1"/>
  <c r="J120" i="18"/>
  <c r="J119" i="18" s="1"/>
  <c r="J113" i="18" s="1"/>
  <c r="K119" i="18"/>
  <c r="L116" i="18"/>
  <c r="K116" i="18"/>
  <c r="K115" i="18" s="1"/>
  <c r="K114" i="18" s="1"/>
  <c r="K113" i="18" s="1"/>
  <c r="J116" i="18"/>
  <c r="I116" i="18"/>
  <c r="L115" i="18"/>
  <c r="L114" i="18" s="1"/>
  <c r="L113" i="18" s="1"/>
  <c r="J115" i="18"/>
  <c r="I115" i="18"/>
  <c r="I114" i="18" s="1"/>
  <c r="J114" i="18"/>
  <c r="L110" i="18"/>
  <c r="K110" i="18"/>
  <c r="J110" i="18"/>
  <c r="J109" i="18" s="1"/>
  <c r="I110" i="18"/>
  <c r="I109" i="18" s="1"/>
  <c r="L109" i="18"/>
  <c r="K109" i="18"/>
  <c r="L106" i="18"/>
  <c r="K106" i="18"/>
  <c r="K105" i="18" s="1"/>
  <c r="J106" i="18"/>
  <c r="J105" i="18" s="1"/>
  <c r="J104" i="18" s="1"/>
  <c r="I106" i="18"/>
  <c r="I105" i="18" s="1"/>
  <c r="I104" i="18" s="1"/>
  <c r="L105" i="18"/>
  <c r="L104" i="18"/>
  <c r="L101" i="18"/>
  <c r="L100" i="18" s="1"/>
  <c r="L99" i="18" s="1"/>
  <c r="K101" i="18"/>
  <c r="K100" i="18" s="1"/>
  <c r="J101" i="18"/>
  <c r="I101" i="18"/>
  <c r="J100" i="18"/>
  <c r="I100" i="18"/>
  <c r="I99" i="18" s="1"/>
  <c r="K99" i="18"/>
  <c r="J99" i="18"/>
  <c r="L96" i="18"/>
  <c r="K96" i="18"/>
  <c r="J96" i="18"/>
  <c r="J95" i="18" s="1"/>
  <c r="J94" i="18" s="1"/>
  <c r="I96" i="18"/>
  <c r="L95" i="18"/>
  <c r="K95" i="18"/>
  <c r="K94" i="18" s="1"/>
  <c r="I95" i="18"/>
  <c r="L94" i="18"/>
  <c r="I94" i="18"/>
  <c r="J93" i="18"/>
  <c r="L89" i="18"/>
  <c r="K89" i="18"/>
  <c r="K88" i="18" s="1"/>
  <c r="K87" i="18" s="1"/>
  <c r="J89" i="18"/>
  <c r="I89" i="18"/>
  <c r="L88" i="18"/>
  <c r="L87" i="18" s="1"/>
  <c r="L86" i="18" s="1"/>
  <c r="J88" i="18"/>
  <c r="I88" i="18"/>
  <c r="I87" i="18" s="1"/>
  <c r="I86" i="18" s="1"/>
  <c r="J87" i="18"/>
  <c r="J86" i="18" s="1"/>
  <c r="K86" i="18"/>
  <c r="L84" i="18"/>
  <c r="L83" i="18" s="1"/>
  <c r="L82" i="18" s="1"/>
  <c r="K84" i="18"/>
  <c r="J84" i="18"/>
  <c r="I84" i="18"/>
  <c r="I83" i="18" s="1"/>
  <c r="I82" i="18" s="1"/>
  <c r="K83" i="18"/>
  <c r="J83" i="18"/>
  <c r="J82" i="18" s="1"/>
  <c r="K82" i="18"/>
  <c r="L78" i="18"/>
  <c r="L77" i="18" s="1"/>
  <c r="K78" i="18"/>
  <c r="J78" i="18"/>
  <c r="I78" i="18"/>
  <c r="I77" i="18" s="1"/>
  <c r="K77" i="18"/>
  <c r="J77" i="18"/>
  <c r="L73" i="18"/>
  <c r="K73" i="18"/>
  <c r="K72" i="18" s="1"/>
  <c r="J73" i="18"/>
  <c r="I73" i="18"/>
  <c r="L72" i="18"/>
  <c r="L66" i="18" s="1"/>
  <c r="L65" i="18" s="1"/>
  <c r="J72" i="18"/>
  <c r="I72" i="18"/>
  <c r="L68" i="18"/>
  <c r="K68" i="18"/>
  <c r="J68" i="18"/>
  <c r="J67" i="18" s="1"/>
  <c r="J66" i="18" s="1"/>
  <c r="I68" i="18"/>
  <c r="L67" i="18"/>
  <c r="K67" i="18"/>
  <c r="I67" i="18"/>
  <c r="I66" i="18"/>
  <c r="I65" i="18" s="1"/>
  <c r="J65" i="18"/>
  <c r="L49" i="18"/>
  <c r="K49" i="18"/>
  <c r="K48" i="18" s="1"/>
  <c r="K47" i="18" s="1"/>
  <c r="J49" i="18"/>
  <c r="I49" i="18"/>
  <c r="L48" i="18"/>
  <c r="L47" i="18" s="1"/>
  <c r="L46" i="18" s="1"/>
  <c r="J48" i="18"/>
  <c r="I48" i="18"/>
  <c r="I47" i="18" s="1"/>
  <c r="I46" i="18" s="1"/>
  <c r="J47" i="18"/>
  <c r="J46" i="18" s="1"/>
  <c r="K46" i="18"/>
  <c r="L44" i="18"/>
  <c r="L43" i="18" s="1"/>
  <c r="L42" i="18" s="1"/>
  <c r="K44" i="18"/>
  <c r="J44" i="18"/>
  <c r="I44" i="18"/>
  <c r="I43" i="18" s="1"/>
  <c r="I42" i="18" s="1"/>
  <c r="K43" i="18"/>
  <c r="J43" i="18"/>
  <c r="J42" i="18" s="1"/>
  <c r="J35" i="18" s="1"/>
  <c r="K42" i="18"/>
  <c r="L40" i="18"/>
  <c r="K40" i="18"/>
  <c r="J40" i="18"/>
  <c r="I40" i="18"/>
  <c r="I37" i="18" s="1"/>
  <c r="I36" i="18" s="1"/>
  <c r="I35" i="18" s="1"/>
  <c r="L38" i="18"/>
  <c r="K38" i="18"/>
  <c r="J38" i="18"/>
  <c r="J37" i="18" s="1"/>
  <c r="J36" i="18" s="1"/>
  <c r="I38" i="18"/>
  <c r="L37" i="18"/>
  <c r="K37" i="18"/>
  <c r="K36" i="18" s="1"/>
  <c r="K35" i="18" s="1"/>
  <c r="L36" i="18"/>
  <c r="L35" i="18" s="1"/>
  <c r="L365" i="16"/>
  <c r="L364" i="16" s="1"/>
  <c r="K365" i="16"/>
  <c r="K364" i="16" s="1"/>
  <c r="J365" i="16"/>
  <c r="I365" i="16"/>
  <c r="J364" i="16"/>
  <c r="I364" i="16"/>
  <c r="L362" i="16"/>
  <c r="K362" i="16"/>
  <c r="K361" i="16" s="1"/>
  <c r="J362" i="16"/>
  <c r="J361" i="16" s="1"/>
  <c r="I362" i="16"/>
  <c r="I361" i="16" s="1"/>
  <c r="L361" i="16"/>
  <c r="L359" i="16"/>
  <c r="K359" i="16"/>
  <c r="K358" i="16" s="1"/>
  <c r="J359" i="16"/>
  <c r="I359" i="16"/>
  <c r="L358" i="16"/>
  <c r="J358" i="16"/>
  <c r="I358" i="16"/>
  <c r="L355" i="16"/>
  <c r="K355" i="16"/>
  <c r="K354" i="16" s="1"/>
  <c r="J355" i="16"/>
  <c r="I355" i="16"/>
  <c r="L354" i="16"/>
  <c r="J354" i="16"/>
  <c r="I354" i="16"/>
  <c r="L351" i="16"/>
  <c r="K351" i="16"/>
  <c r="K350" i="16" s="1"/>
  <c r="J351" i="16"/>
  <c r="I351" i="16"/>
  <c r="L350" i="16"/>
  <c r="J350" i="16"/>
  <c r="I350" i="16"/>
  <c r="L347" i="16"/>
  <c r="K347" i="16"/>
  <c r="J347" i="16"/>
  <c r="J346" i="16" s="1"/>
  <c r="I347" i="16"/>
  <c r="L346" i="16"/>
  <c r="K346" i="16"/>
  <c r="I346" i="16"/>
  <c r="L343" i="16"/>
  <c r="K343" i="16"/>
  <c r="J343" i="16"/>
  <c r="I343" i="16"/>
  <c r="L340" i="16"/>
  <c r="K340" i="16"/>
  <c r="J340" i="16"/>
  <c r="I340" i="16"/>
  <c r="L338" i="16"/>
  <c r="K338" i="16"/>
  <c r="K337" i="16" s="1"/>
  <c r="J338" i="16"/>
  <c r="I338" i="16"/>
  <c r="L337" i="16"/>
  <c r="L336" i="16" s="1"/>
  <c r="J337" i="16"/>
  <c r="I337" i="16"/>
  <c r="L333" i="16"/>
  <c r="L332" i="16" s="1"/>
  <c r="K333" i="16"/>
  <c r="K332" i="16" s="1"/>
  <c r="J333" i="16"/>
  <c r="J332" i="16" s="1"/>
  <c r="I333" i="16"/>
  <c r="I332" i="16" s="1"/>
  <c r="L330" i="16"/>
  <c r="K330" i="16"/>
  <c r="J330" i="16"/>
  <c r="J329" i="16" s="1"/>
  <c r="I330" i="16"/>
  <c r="L329" i="16"/>
  <c r="K329" i="16"/>
  <c r="I329" i="16"/>
  <c r="L327" i="16"/>
  <c r="L326" i="16" s="1"/>
  <c r="K327" i="16"/>
  <c r="K326" i="16" s="1"/>
  <c r="J327" i="16"/>
  <c r="I327" i="16"/>
  <c r="I326" i="16" s="1"/>
  <c r="J326" i="16"/>
  <c r="L323" i="16"/>
  <c r="K323" i="16"/>
  <c r="K322" i="16" s="1"/>
  <c r="J323" i="16"/>
  <c r="J322" i="16" s="1"/>
  <c r="I323" i="16"/>
  <c r="I322" i="16" s="1"/>
  <c r="L322" i="16"/>
  <c r="L319" i="16"/>
  <c r="K319" i="16"/>
  <c r="K318" i="16" s="1"/>
  <c r="J319" i="16"/>
  <c r="J318" i="16" s="1"/>
  <c r="I319" i="16"/>
  <c r="I318" i="16" s="1"/>
  <c r="L318" i="16"/>
  <c r="L315" i="16"/>
  <c r="L314" i="16" s="1"/>
  <c r="K315" i="16"/>
  <c r="K314" i="16" s="1"/>
  <c r="J315" i="16"/>
  <c r="J314" i="16" s="1"/>
  <c r="I315" i="16"/>
  <c r="I314" i="16"/>
  <c r="L311" i="16"/>
  <c r="K311" i="16"/>
  <c r="J311" i="16"/>
  <c r="J305" i="16" s="1"/>
  <c r="J304" i="16" s="1"/>
  <c r="I311" i="16"/>
  <c r="L308" i="16"/>
  <c r="K308" i="16"/>
  <c r="K305" i="16" s="1"/>
  <c r="K304" i="16" s="1"/>
  <c r="J308" i="16"/>
  <c r="I308" i="16"/>
  <c r="L306" i="16"/>
  <c r="L305" i="16" s="1"/>
  <c r="K306" i="16"/>
  <c r="J306" i="16"/>
  <c r="I306" i="16"/>
  <c r="I305" i="16" s="1"/>
  <c r="L300" i="16"/>
  <c r="K300" i="16"/>
  <c r="K299" i="16" s="1"/>
  <c r="J300" i="16"/>
  <c r="J299" i="16" s="1"/>
  <c r="I300" i="16"/>
  <c r="I299" i="16" s="1"/>
  <c r="L299" i="16"/>
  <c r="L297" i="16"/>
  <c r="L296" i="16" s="1"/>
  <c r="K297" i="16"/>
  <c r="J297" i="16"/>
  <c r="J296" i="16" s="1"/>
  <c r="I297" i="16"/>
  <c r="I296" i="16" s="1"/>
  <c r="K296" i="16"/>
  <c r="L294" i="16"/>
  <c r="K294" i="16"/>
  <c r="K293" i="16" s="1"/>
  <c r="J294" i="16"/>
  <c r="I294" i="16"/>
  <c r="L293" i="16"/>
  <c r="J293" i="16"/>
  <c r="I293" i="16"/>
  <c r="L290" i="16"/>
  <c r="K290" i="16"/>
  <c r="K289" i="16" s="1"/>
  <c r="J290" i="16"/>
  <c r="I290" i="16"/>
  <c r="I289" i="16" s="1"/>
  <c r="L289" i="16"/>
  <c r="J289" i="16"/>
  <c r="L286" i="16"/>
  <c r="K286" i="16"/>
  <c r="K285" i="16" s="1"/>
  <c r="J286" i="16"/>
  <c r="J285" i="16" s="1"/>
  <c r="I286" i="16"/>
  <c r="I285" i="16" s="1"/>
  <c r="L285" i="16"/>
  <c r="L282" i="16"/>
  <c r="L281" i="16" s="1"/>
  <c r="K282" i="16"/>
  <c r="K281" i="16" s="1"/>
  <c r="J282" i="16"/>
  <c r="J281" i="16" s="1"/>
  <c r="I282" i="16"/>
  <c r="I281" i="16"/>
  <c r="L278" i="16"/>
  <c r="K278" i="16"/>
  <c r="J278" i="16"/>
  <c r="I278" i="16"/>
  <c r="L275" i="16"/>
  <c r="K275" i="16"/>
  <c r="J275" i="16"/>
  <c r="I275" i="16"/>
  <c r="L273" i="16"/>
  <c r="L272" i="16" s="1"/>
  <c r="K273" i="16"/>
  <c r="K272" i="16" s="1"/>
  <c r="J273" i="16"/>
  <c r="I273" i="16"/>
  <c r="I272" i="16" s="1"/>
  <c r="J272" i="16"/>
  <c r="L268" i="16"/>
  <c r="K268" i="16"/>
  <c r="K267" i="16" s="1"/>
  <c r="J268" i="16"/>
  <c r="J267" i="16" s="1"/>
  <c r="I268" i="16"/>
  <c r="L267" i="16"/>
  <c r="I267" i="16"/>
  <c r="L265" i="16"/>
  <c r="K265" i="16"/>
  <c r="K264" i="16" s="1"/>
  <c r="J265" i="16"/>
  <c r="I265" i="16"/>
  <c r="L264" i="16"/>
  <c r="J264" i="16"/>
  <c r="I264" i="16"/>
  <c r="L262" i="16"/>
  <c r="L261" i="16" s="1"/>
  <c r="L239" i="16" s="1"/>
  <c r="K262" i="16"/>
  <c r="J262" i="16"/>
  <c r="I262" i="16"/>
  <c r="I261" i="16" s="1"/>
  <c r="K261" i="16"/>
  <c r="J261" i="16"/>
  <c r="L258" i="16"/>
  <c r="K258" i="16"/>
  <c r="K257" i="16" s="1"/>
  <c r="J258" i="16"/>
  <c r="J257" i="16" s="1"/>
  <c r="I258" i="16"/>
  <c r="I257" i="16" s="1"/>
  <c r="L257" i="16"/>
  <c r="L254" i="16"/>
  <c r="L253" i="16" s="1"/>
  <c r="K254" i="16"/>
  <c r="K253" i="16" s="1"/>
  <c r="J254" i="16"/>
  <c r="J253" i="16" s="1"/>
  <c r="I254" i="16"/>
  <c r="I253" i="16"/>
  <c r="L250" i="16"/>
  <c r="K250" i="16"/>
  <c r="K249" i="16" s="1"/>
  <c r="J250" i="16"/>
  <c r="J249" i="16" s="1"/>
  <c r="I250" i="16"/>
  <c r="L249" i="16"/>
  <c r="I249" i="16"/>
  <c r="L246" i="16"/>
  <c r="K246" i="16"/>
  <c r="J246" i="16"/>
  <c r="I246" i="16"/>
  <c r="L243" i="16"/>
  <c r="K243" i="16"/>
  <c r="J243" i="16"/>
  <c r="I243" i="16"/>
  <c r="L241" i="16"/>
  <c r="K241" i="16"/>
  <c r="J241" i="16"/>
  <c r="J240" i="16" s="1"/>
  <c r="I241" i="16"/>
  <c r="L240" i="16"/>
  <c r="K240" i="16"/>
  <c r="I240" i="16"/>
  <c r="I239" i="16"/>
  <c r="L234" i="16"/>
  <c r="L233" i="16" s="1"/>
  <c r="L232" i="16" s="1"/>
  <c r="K234" i="16"/>
  <c r="K233" i="16" s="1"/>
  <c r="K232" i="16" s="1"/>
  <c r="J234" i="16"/>
  <c r="J233" i="16" s="1"/>
  <c r="I234" i="16"/>
  <c r="I233" i="16"/>
  <c r="I232" i="16" s="1"/>
  <c r="J232" i="16"/>
  <c r="L230" i="16"/>
  <c r="K230" i="16"/>
  <c r="J230" i="16"/>
  <c r="J229" i="16" s="1"/>
  <c r="J228" i="16" s="1"/>
  <c r="I230" i="16"/>
  <c r="I229" i="16" s="1"/>
  <c r="I228" i="16" s="1"/>
  <c r="L229" i="16"/>
  <c r="K229" i="16"/>
  <c r="K228" i="16" s="1"/>
  <c r="L228" i="16"/>
  <c r="L221" i="16"/>
  <c r="L220" i="16" s="1"/>
  <c r="K221" i="16"/>
  <c r="K220" i="16" s="1"/>
  <c r="J221" i="16"/>
  <c r="I221" i="16"/>
  <c r="I220" i="16" s="1"/>
  <c r="I216" i="16" s="1"/>
  <c r="J220" i="16"/>
  <c r="L218" i="16"/>
  <c r="K218" i="16"/>
  <c r="J218" i="16"/>
  <c r="J217" i="16" s="1"/>
  <c r="I218" i="16"/>
  <c r="I217" i="16" s="1"/>
  <c r="L217" i="16"/>
  <c r="L216" i="16" s="1"/>
  <c r="K217" i="16"/>
  <c r="L211" i="16"/>
  <c r="L210" i="16" s="1"/>
  <c r="L209" i="16" s="1"/>
  <c r="K211" i="16"/>
  <c r="K210" i="16" s="1"/>
  <c r="K209" i="16" s="1"/>
  <c r="J211" i="16"/>
  <c r="I211" i="16"/>
  <c r="J210" i="16"/>
  <c r="J209" i="16" s="1"/>
  <c r="I210" i="16"/>
  <c r="I209" i="16" s="1"/>
  <c r="L207" i="16"/>
  <c r="K207" i="16"/>
  <c r="K206" i="16" s="1"/>
  <c r="J207" i="16"/>
  <c r="I207" i="16"/>
  <c r="L206" i="16"/>
  <c r="J206" i="16"/>
  <c r="I206" i="16"/>
  <c r="L202" i="16"/>
  <c r="L201" i="16" s="1"/>
  <c r="K202" i="16"/>
  <c r="K201" i="16" s="1"/>
  <c r="J202" i="16"/>
  <c r="I202" i="16"/>
  <c r="J201" i="16"/>
  <c r="I201" i="16"/>
  <c r="L196" i="16"/>
  <c r="L195" i="16" s="1"/>
  <c r="K196" i="16"/>
  <c r="K195" i="16" s="1"/>
  <c r="J196" i="16"/>
  <c r="I196" i="16"/>
  <c r="J195" i="16"/>
  <c r="I195" i="16"/>
  <c r="L191" i="16"/>
  <c r="K191" i="16"/>
  <c r="K190" i="16" s="1"/>
  <c r="J191" i="16"/>
  <c r="I191" i="16"/>
  <c r="I190" i="16" s="1"/>
  <c r="L190" i="16"/>
  <c r="J190" i="16"/>
  <c r="L188" i="16"/>
  <c r="K188" i="16"/>
  <c r="K187" i="16" s="1"/>
  <c r="J188" i="16"/>
  <c r="J187" i="16" s="1"/>
  <c r="I188" i="16"/>
  <c r="I187" i="16" s="1"/>
  <c r="L187" i="16"/>
  <c r="L186" i="16"/>
  <c r="L185" i="16" s="1"/>
  <c r="L180" i="16"/>
  <c r="L179" i="16" s="1"/>
  <c r="K180" i="16"/>
  <c r="K179" i="16" s="1"/>
  <c r="J180" i="16"/>
  <c r="I180" i="16"/>
  <c r="I179" i="16" s="1"/>
  <c r="J179" i="16"/>
  <c r="L175" i="16"/>
  <c r="K175" i="16"/>
  <c r="K174" i="16" s="1"/>
  <c r="J175" i="16"/>
  <c r="I175" i="16"/>
  <c r="I174" i="16" s="1"/>
  <c r="L174" i="16"/>
  <c r="L173" i="16" s="1"/>
  <c r="J174" i="16"/>
  <c r="J173" i="16"/>
  <c r="L171" i="16"/>
  <c r="K171" i="16"/>
  <c r="K170" i="16" s="1"/>
  <c r="K169" i="16" s="1"/>
  <c r="J171" i="16"/>
  <c r="I171" i="16"/>
  <c r="I170" i="16" s="1"/>
  <c r="I169" i="16" s="1"/>
  <c r="L170" i="16"/>
  <c r="J170" i="16"/>
  <c r="J169" i="16" s="1"/>
  <c r="J168" i="16" s="1"/>
  <c r="L169" i="16"/>
  <c r="L168" i="16" s="1"/>
  <c r="L166" i="16"/>
  <c r="K166" i="16"/>
  <c r="K165" i="16" s="1"/>
  <c r="J166" i="16"/>
  <c r="I166" i="16"/>
  <c r="I165" i="16" s="1"/>
  <c r="L165" i="16"/>
  <c r="J165" i="16"/>
  <c r="L161" i="16"/>
  <c r="K161" i="16"/>
  <c r="K160" i="16" s="1"/>
  <c r="J161" i="16"/>
  <c r="J160" i="16" s="1"/>
  <c r="J159" i="16" s="1"/>
  <c r="J158" i="16" s="1"/>
  <c r="I161" i="16"/>
  <c r="I160" i="16" s="1"/>
  <c r="I159" i="16" s="1"/>
  <c r="I158" i="16" s="1"/>
  <c r="L160" i="16"/>
  <c r="L159" i="16" s="1"/>
  <c r="L158" i="16" s="1"/>
  <c r="L155" i="16"/>
  <c r="K155" i="16"/>
  <c r="K154" i="16" s="1"/>
  <c r="K153" i="16" s="1"/>
  <c r="J155" i="16"/>
  <c r="J154" i="16" s="1"/>
  <c r="J153" i="16" s="1"/>
  <c r="I155" i="16"/>
  <c r="L154" i="16"/>
  <c r="L153" i="16" s="1"/>
  <c r="I154" i="16"/>
  <c r="I153" i="16" s="1"/>
  <c r="L151" i="16"/>
  <c r="K151" i="16"/>
  <c r="K150" i="16" s="1"/>
  <c r="J151" i="16"/>
  <c r="J150" i="16" s="1"/>
  <c r="I151" i="16"/>
  <c r="L150" i="16"/>
  <c r="I150" i="16"/>
  <c r="L147" i="16"/>
  <c r="K147" i="16"/>
  <c r="K146" i="16" s="1"/>
  <c r="K145" i="16" s="1"/>
  <c r="J147" i="16"/>
  <c r="I147" i="16"/>
  <c r="I146" i="16" s="1"/>
  <c r="I145" i="16" s="1"/>
  <c r="L146" i="16"/>
  <c r="L145" i="16" s="1"/>
  <c r="J146" i="16"/>
  <c r="J145" i="16"/>
  <c r="L142" i="16"/>
  <c r="K142" i="16"/>
  <c r="K141" i="16" s="1"/>
  <c r="K140" i="16" s="1"/>
  <c r="J142" i="16"/>
  <c r="I142" i="16"/>
  <c r="L141" i="16"/>
  <c r="L140" i="16" s="1"/>
  <c r="L139" i="16" s="1"/>
  <c r="J141" i="16"/>
  <c r="J140" i="16" s="1"/>
  <c r="I141" i="16"/>
  <c r="I140" i="16" s="1"/>
  <c r="J139" i="16"/>
  <c r="L137" i="16"/>
  <c r="K137" i="16"/>
  <c r="K136" i="16" s="1"/>
  <c r="K135" i="16" s="1"/>
  <c r="J137" i="16"/>
  <c r="J136" i="16" s="1"/>
  <c r="J135" i="16" s="1"/>
  <c r="J113" i="16" s="1"/>
  <c r="I137" i="16"/>
  <c r="L136" i="16"/>
  <c r="L135" i="16" s="1"/>
  <c r="I136" i="16"/>
  <c r="I135" i="16" s="1"/>
  <c r="L133" i="16"/>
  <c r="K133" i="16"/>
  <c r="K132" i="16" s="1"/>
  <c r="K131" i="16" s="1"/>
  <c r="J133" i="16"/>
  <c r="I133" i="16"/>
  <c r="L132" i="16"/>
  <c r="L131" i="16" s="1"/>
  <c r="J132" i="16"/>
  <c r="J131" i="16" s="1"/>
  <c r="I132" i="16"/>
  <c r="I131" i="16" s="1"/>
  <c r="L129" i="16"/>
  <c r="L128" i="16" s="1"/>
  <c r="L127" i="16" s="1"/>
  <c r="K129" i="16"/>
  <c r="K128" i="16" s="1"/>
  <c r="K127" i="16" s="1"/>
  <c r="J129" i="16"/>
  <c r="I129" i="16"/>
  <c r="I128" i="16" s="1"/>
  <c r="J128" i="16"/>
  <c r="J127" i="16" s="1"/>
  <c r="I127" i="16"/>
  <c r="L125" i="16"/>
  <c r="L124" i="16" s="1"/>
  <c r="K125" i="16"/>
  <c r="K124" i="16" s="1"/>
  <c r="K123" i="16" s="1"/>
  <c r="J125" i="16"/>
  <c r="J124" i="16" s="1"/>
  <c r="J123" i="16" s="1"/>
  <c r="I125" i="16"/>
  <c r="I124" i="16"/>
  <c r="I123" i="16" s="1"/>
  <c r="L123" i="16"/>
  <c r="L121" i="16"/>
  <c r="K121" i="16"/>
  <c r="K120" i="16" s="1"/>
  <c r="K119" i="16" s="1"/>
  <c r="J121" i="16"/>
  <c r="J120" i="16" s="1"/>
  <c r="J119" i="16" s="1"/>
  <c r="I121" i="16"/>
  <c r="I120" i="16" s="1"/>
  <c r="L120" i="16"/>
  <c r="L119" i="16" s="1"/>
  <c r="L113" i="16" s="1"/>
  <c r="I119" i="16"/>
  <c r="L116" i="16"/>
  <c r="K116" i="16"/>
  <c r="J116" i="16"/>
  <c r="I116" i="16"/>
  <c r="L115" i="16"/>
  <c r="L114" i="16" s="1"/>
  <c r="K115" i="16"/>
  <c r="K114" i="16" s="1"/>
  <c r="J115" i="16"/>
  <c r="I115" i="16"/>
  <c r="I114" i="16" s="1"/>
  <c r="J114" i="16"/>
  <c r="L110" i="16"/>
  <c r="K110" i="16"/>
  <c r="K109" i="16" s="1"/>
  <c r="J110" i="16"/>
  <c r="J109" i="16" s="1"/>
  <c r="J104" i="16" s="1"/>
  <c r="I110" i="16"/>
  <c r="I109" i="16" s="1"/>
  <c r="L109" i="16"/>
  <c r="L106" i="16"/>
  <c r="K106" i="16"/>
  <c r="K105" i="16" s="1"/>
  <c r="K104" i="16" s="1"/>
  <c r="J106" i="16"/>
  <c r="J105" i="16" s="1"/>
  <c r="I106" i="16"/>
  <c r="I105" i="16" s="1"/>
  <c r="I104" i="16" s="1"/>
  <c r="L105" i="16"/>
  <c r="L104" i="16" s="1"/>
  <c r="L101" i="16"/>
  <c r="K101" i="16"/>
  <c r="K100" i="16" s="1"/>
  <c r="K99" i="16" s="1"/>
  <c r="J101" i="16"/>
  <c r="I101" i="16"/>
  <c r="I100" i="16" s="1"/>
  <c r="I99" i="16" s="1"/>
  <c r="L100" i="16"/>
  <c r="L99" i="16" s="1"/>
  <c r="J100" i="16"/>
  <c r="J99" i="16"/>
  <c r="L96" i="16"/>
  <c r="K96" i="16"/>
  <c r="K95" i="16" s="1"/>
  <c r="K94" i="16" s="1"/>
  <c r="J96" i="16"/>
  <c r="J95" i="16" s="1"/>
  <c r="J94" i="16" s="1"/>
  <c r="J93" i="16" s="1"/>
  <c r="I96" i="16"/>
  <c r="L95" i="16"/>
  <c r="L94" i="16" s="1"/>
  <c r="L93" i="16" s="1"/>
  <c r="I95" i="16"/>
  <c r="I94" i="16" s="1"/>
  <c r="L89" i="16"/>
  <c r="K89" i="16"/>
  <c r="K88" i="16" s="1"/>
  <c r="K87" i="16" s="1"/>
  <c r="K86" i="16" s="1"/>
  <c r="J89" i="16"/>
  <c r="I89" i="16"/>
  <c r="L88" i="16"/>
  <c r="L87" i="16" s="1"/>
  <c r="J88" i="16"/>
  <c r="I88" i="16"/>
  <c r="I87" i="16" s="1"/>
  <c r="I86" i="16" s="1"/>
  <c r="J87" i="16"/>
  <c r="J86" i="16" s="1"/>
  <c r="L86" i="16"/>
  <c r="L84" i="16"/>
  <c r="L83" i="16" s="1"/>
  <c r="L82" i="16" s="1"/>
  <c r="K84" i="16"/>
  <c r="K83" i="16" s="1"/>
  <c r="K82" i="16" s="1"/>
  <c r="J84" i="16"/>
  <c r="I84" i="16"/>
  <c r="I83" i="16" s="1"/>
  <c r="I82" i="16" s="1"/>
  <c r="J83" i="16"/>
  <c r="J82" i="16" s="1"/>
  <c r="L78" i="16"/>
  <c r="K78" i="16"/>
  <c r="K77" i="16" s="1"/>
  <c r="J78" i="16"/>
  <c r="I78" i="16"/>
  <c r="I77" i="16" s="1"/>
  <c r="L77" i="16"/>
  <c r="J77" i="16"/>
  <c r="L73" i="16"/>
  <c r="K73" i="16"/>
  <c r="K72" i="16" s="1"/>
  <c r="J73" i="16"/>
  <c r="I73" i="16"/>
  <c r="L72" i="16"/>
  <c r="J72" i="16"/>
  <c r="I72" i="16"/>
  <c r="L68" i="16"/>
  <c r="K68" i="16"/>
  <c r="K67" i="16" s="1"/>
  <c r="J68" i="16"/>
  <c r="J67" i="16" s="1"/>
  <c r="J66" i="16" s="1"/>
  <c r="J65" i="16" s="1"/>
  <c r="I68" i="16"/>
  <c r="L67" i="16"/>
  <c r="I67" i="16"/>
  <c r="L49" i="16"/>
  <c r="K49" i="16"/>
  <c r="K48" i="16" s="1"/>
  <c r="K47" i="16" s="1"/>
  <c r="K46" i="16" s="1"/>
  <c r="J49" i="16"/>
  <c r="I49" i="16"/>
  <c r="I48" i="16" s="1"/>
  <c r="I47" i="16" s="1"/>
  <c r="I46" i="16" s="1"/>
  <c r="L48" i="16"/>
  <c r="J48" i="16"/>
  <c r="J47" i="16" s="1"/>
  <c r="J46" i="16" s="1"/>
  <c r="L47" i="16"/>
  <c r="L46" i="16" s="1"/>
  <c r="L44" i="16"/>
  <c r="L43" i="16" s="1"/>
  <c r="L42" i="16" s="1"/>
  <c r="L35" i="16" s="1"/>
  <c r="K44" i="16"/>
  <c r="K43" i="16" s="1"/>
  <c r="K42" i="16" s="1"/>
  <c r="J44" i="16"/>
  <c r="J43" i="16" s="1"/>
  <c r="J42" i="16" s="1"/>
  <c r="I44" i="16"/>
  <c r="I43" i="16"/>
  <c r="I42" i="16" s="1"/>
  <c r="L40" i="16"/>
  <c r="K40" i="16"/>
  <c r="J40" i="16"/>
  <c r="I40" i="16"/>
  <c r="L38" i="16"/>
  <c r="K38" i="16"/>
  <c r="K37" i="16" s="1"/>
  <c r="K36" i="16" s="1"/>
  <c r="J38" i="16"/>
  <c r="J37" i="16" s="1"/>
  <c r="J36" i="16" s="1"/>
  <c r="I38" i="16"/>
  <c r="L37" i="16"/>
  <c r="L36" i="16" s="1"/>
  <c r="I37" i="16"/>
  <c r="I36" i="16" s="1"/>
  <c r="I35" i="16" s="1"/>
  <c r="L365" i="17"/>
  <c r="L364" i="17" s="1"/>
  <c r="K365" i="17"/>
  <c r="J365" i="17"/>
  <c r="I365" i="17"/>
  <c r="I364" i="17" s="1"/>
  <c r="K364" i="17"/>
  <c r="J364" i="17"/>
  <c r="L362" i="17"/>
  <c r="K362" i="17"/>
  <c r="J362" i="17"/>
  <c r="J361" i="17" s="1"/>
  <c r="I362" i="17"/>
  <c r="L361" i="17"/>
  <c r="K361" i="17"/>
  <c r="I361" i="17"/>
  <c r="L359" i="17"/>
  <c r="L358" i="17" s="1"/>
  <c r="K359" i="17"/>
  <c r="J359" i="17"/>
  <c r="I359" i="17"/>
  <c r="I358" i="17" s="1"/>
  <c r="K358" i="17"/>
  <c r="J358" i="17"/>
  <c r="L355" i="17"/>
  <c r="K355" i="17"/>
  <c r="K354" i="17" s="1"/>
  <c r="J355" i="17"/>
  <c r="I355" i="17"/>
  <c r="L354" i="17"/>
  <c r="J354" i="17"/>
  <c r="I354" i="17"/>
  <c r="L351" i="17"/>
  <c r="K351" i="17"/>
  <c r="J351" i="17"/>
  <c r="J350" i="17" s="1"/>
  <c r="I351" i="17"/>
  <c r="I350" i="17" s="1"/>
  <c r="L350" i="17"/>
  <c r="K350" i="17"/>
  <c r="L347" i="17"/>
  <c r="K347" i="17"/>
  <c r="K346" i="17" s="1"/>
  <c r="J347" i="17"/>
  <c r="I347" i="17"/>
  <c r="I346" i="17" s="1"/>
  <c r="L346" i="17"/>
  <c r="J346" i="17"/>
  <c r="L343" i="17"/>
  <c r="K343" i="17"/>
  <c r="J343" i="17"/>
  <c r="I343" i="17"/>
  <c r="L340" i="17"/>
  <c r="K340" i="17"/>
  <c r="J340" i="17"/>
  <c r="I340" i="17"/>
  <c r="L338" i="17"/>
  <c r="K338" i="17"/>
  <c r="K337" i="17" s="1"/>
  <c r="J338" i="17"/>
  <c r="I338" i="17"/>
  <c r="L337" i="17"/>
  <c r="L336" i="17" s="1"/>
  <c r="J337" i="17"/>
  <c r="I337" i="17"/>
  <c r="L333" i="17"/>
  <c r="K333" i="17"/>
  <c r="J333" i="17"/>
  <c r="J332" i="17" s="1"/>
  <c r="I333" i="17"/>
  <c r="I332" i="17" s="1"/>
  <c r="L332" i="17"/>
  <c r="K332" i="17"/>
  <c r="L330" i="17"/>
  <c r="K330" i="17"/>
  <c r="K329" i="17" s="1"/>
  <c r="J330" i="17"/>
  <c r="I330" i="17"/>
  <c r="L329" i="17"/>
  <c r="J329" i="17"/>
  <c r="I329" i="17"/>
  <c r="L327" i="17"/>
  <c r="K327" i="17"/>
  <c r="J327" i="17"/>
  <c r="J326" i="17" s="1"/>
  <c r="J304" i="17" s="1"/>
  <c r="I327" i="17"/>
  <c r="I326" i="17" s="1"/>
  <c r="L326" i="17"/>
  <c r="K326" i="17"/>
  <c r="L323" i="17"/>
  <c r="K323" i="17"/>
  <c r="K322" i="17" s="1"/>
  <c r="J323" i="17"/>
  <c r="I323" i="17"/>
  <c r="L322" i="17"/>
  <c r="J322" i="17"/>
  <c r="I322" i="17"/>
  <c r="L319" i="17"/>
  <c r="K319" i="17"/>
  <c r="J319" i="17"/>
  <c r="J318" i="17" s="1"/>
  <c r="I319" i="17"/>
  <c r="L318" i="17"/>
  <c r="K318" i="17"/>
  <c r="I318" i="17"/>
  <c r="L315" i="17"/>
  <c r="L314" i="17" s="1"/>
  <c r="K315" i="17"/>
  <c r="J315" i="17"/>
  <c r="I315" i="17"/>
  <c r="I314" i="17" s="1"/>
  <c r="K314" i="17"/>
  <c r="J314" i="17"/>
  <c r="L311" i="17"/>
  <c r="K311" i="17"/>
  <c r="J311" i="17"/>
  <c r="I311" i="17"/>
  <c r="L308" i="17"/>
  <c r="K308" i="17"/>
  <c r="K305" i="17" s="1"/>
  <c r="J308" i="17"/>
  <c r="I308" i="17"/>
  <c r="L306" i="17"/>
  <c r="L305" i="17" s="1"/>
  <c r="K306" i="17"/>
  <c r="J306" i="17"/>
  <c r="I306" i="17"/>
  <c r="I305" i="17" s="1"/>
  <c r="J305" i="17"/>
  <c r="L300" i="17"/>
  <c r="K300" i="17"/>
  <c r="J300" i="17"/>
  <c r="J299" i="17" s="1"/>
  <c r="I300" i="17"/>
  <c r="L299" i="17"/>
  <c r="K299" i="17"/>
  <c r="I299" i="17"/>
  <c r="L297" i="17"/>
  <c r="L296" i="17" s="1"/>
  <c r="K297" i="17"/>
  <c r="J297" i="17"/>
  <c r="I297" i="17"/>
  <c r="I296" i="17" s="1"/>
  <c r="K296" i="17"/>
  <c r="J296" i="17"/>
  <c r="L294" i="17"/>
  <c r="K294" i="17"/>
  <c r="K293" i="17" s="1"/>
  <c r="J294" i="17"/>
  <c r="I294" i="17"/>
  <c r="I293" i="17" s="1"/>
  <c r="L293" i="17"/>
  <c r="J293" i="17"/>
  <c r="L290" i="17"/>
  <c r="L289" i="17" s="1"/>
  <c r="K290" i="17"/>
  <c r="J290" i="17"/>
  <c r="I290" i="17"/>
  <c r="I289" i="17" s="1"/>
  <c r="K289" i="17"/>
  <c r="J289" i="17"/>
  <c r="L286" i="17"/>
  <c r="K286" i="17"/>
  <c r="J286" i="17"/>
  <c r="J285" i="17" s="1"/>
  <c r="I286" i="17"/>
  <c r="I285" i="17" s="1"/>
  <c r="L285" i="17"/>
  <c r="K285" i="17"/>
  <c r="L282" i="17"/>
  <c r="K282" i="17"/>
  <c r="K281" i="17" s="1"/>
  <c r="J282" i="17"/>
  <c r="I282" i="17"/>
  <c r="I281" i="17" s="1"/>
  <c r="L281" i="17"/>
  <c r="J281" i="17"/>
  <c r="L278" i="17"/>
  <c r="K278" i="17"/>
  <c r="J278" i="17"/>
  <c r="I278" i="17"/>
  <c r="L275" i="17"/>
  <c r="K275" i="17"/>
  <c r="J275" i="17"/>
  <c r="I275" i="17"/>
  <c r="L273" i="17"/>
  <c r="K273" i="17"/>
  <c r="K272" i="17" s="1"/>
  <c r="K271" i="17" s="1"/>
  <c r="J273" i="17"/>
  <c r="I273" i="17"/>
  <c r="I272" i="17" s="1"/>
  <c r="L272" i="17"/>
  <c r="L271" i="17" s="1"/>
  <c r="J272" i="17"/>
  <c r="L268" i="17"/>
  <c r="L267" i="17" s="1"/>
  <c r="K268" i="17"/>
  <c r="J268" i="17"/>
  <c r="I268" i="17"/>
  <c r="I267" i="17" s="1"/>
  <c r="K267" i="17"/>
  <c r="J267" i="17"/>
  <c r="L265" i="17"/>
  <c r="K265" i="17"/>
  <c r="J265" i="17"/>
  <c r="J264" i="17" s="1"/>
  <c r="I265" i="17"/>
  <c r="I264" i="17" s="1"/>
  <c r="L264" i="17"/>
  <c r="K264" i="17"/>
  <c r="L262" i="17"/>
  <c r="K262" i="17"/>
  <c r="K261" i="17" s="1"/>
  <c r="J262" i="17"/>
  <c r="I262" i="17"/>
  <c r="I261" i="17" s="1"/>
  <c r="L261" i="17"/>
  <c r="J261" i="17"/>
  <c r="L258" i="17"/>
  <c r="L257" i="17" s="1"/>
  <c r="K258" i="17"/>
  <c r="J258" i="17"/>
  <c r="I258" i="17"/>
  <c r="I257" i="17" s="1"/>
  <c r="K257" i="17"/>
  <c r="J257" i="17"/>
  <c r="L254" i="17"/>
  <c r="K254" i="17"/>
  <c r="J254" i="17"/>
  <c r="J253" i="17" s="1"/>
  <c r="I254" i="17"/>
  <c r="I253" i="17" s="1"/>
  <c r="L253" i="17"/>
  <c r="K253" i="17"/>
  <c r="L250" i="17"/>
  <c r="K250" i="17"/>
  <c r="K249" i="17" s="1"/>
  <c r="J250" i="17"/>
  <c r="I250" i="17"/>
  <c r="I249" i="17" s="1"/>
  <c r="L249" i="17"/>
  <c r="J249" i="17"/>
  <c r="L246" i="17"/>
  <c r="K246" i="17"/>
  <c r="J246" i="17"/>
  <c r="I246" i="17"/>
  <c r="L243" i="17"/>
  <c r="K243" i="17"/>
  <c r="J243" i="17"/>
  <c r="I243" i="17"/>
  <c r="L241" i="17"/>
  <c r="K241" i="17"/>
  <c r="K240" i="17" s="1"/>
  <c r="J241" i="17"/>
  <c r="I241" i="17"/>
  <c r="I240" i="17" s="1"/>
  <c r="L240" i="17"/>
  <c r="J240" i="17"/>
  <c r="J239" i="17" s="1"/>
  <c r="L234" i="17"/>
  <c r="L233" i="17" s="1"/>
  <c r="L232" i="17" s="1"/>
  <c r="K234" i="17"/>
  <c r="J234" i="17"/>
  <c r="I234" i="17"/>
  <c r="I233" i="17" s="1"/>
  <c r="I232" i="17" s="1"/>
  <c r="K233" i="17"/>
  <c r="K232" i="17" s="1"/>
  <c r="J233" i="17"/>
  <c r="J232" i="17"/>
  <c r="L230" i="17"/>
  <c r="K230" i="17"/>
  <c r="J230" i="17"/>
  <c r="J229" i="17" s="1"/>
  <c r="J228" i="17" s="1"/>
  <c r="I230" i="17"/>
  <c r="I229" i="17" s="1"/>
  <c r="I228" i="17" s="1"/>
  <c r="L229" i="17"/>
  <c r="K229" i="17"/>
  <c r="K228" i="17" s="1"/>
  <c r="L228" i="17"/>
  <c r="L221" i="17"/>
  <c r="K221" i="17"/>
  <c r="K220" i="17" s="1"/>
  <c r="K216" i="17" s="1"/>
  <c r="J221" i="17"/>
  <c r="I221" i="17"/>
  <c r="I220" i="17" s="1"/>
  <c r="L220" i="17"/>
  <c r="J220" i="17"/>
  <c r="L218" i="17"/>
  <c r="L217" i="17" s="1"/>
  <c r="L216" i="17" s="1"/>
  <c r="K218" i="17"/>
  <c r="J218" i="17"/>
  <c r="I218" i="17"/>
  <c r="I217" i="17" s="1"/>
  <c r="K217" i="17"/>
  <c r="J217" i="17"/>
  <c r="J216" i="17" s="1"/>
  <c r="L211" i="17"/>
  <c r="K211" i="17"/>
  <c r="K210" i="17" s="1"/>
  <c r="K209" i="17" s="1"/>
  <c r="J211" i="17"/>
  <c r="I211" i="17"/>
  <c r="I210" i="17" s="1"/>
  <c r="I209" i="17" s="1"/>
  <c r="L210" i="17"/>
  <c r="J210" i="17"/>
  <c r="L209" i="17"/>
  <c r="J209" i="17"/>
  <c r="L207" i="17"/>
  <c r="L206" i="17" s="1"/>
  <c r="K207" i="17"/>
  <c r="J207" i="17"/>
  <c r="I207" i="17"/>
  <c r="I206" i="17" s="1"/>
  <c r="K206" i="17"/>
  <c r="J206" i="17"/>
  <c r="L202" i="17"/>
  <c r="K202" i="17"/>
  <c r="J202" i="17"/>
  <c r="J201" i="17" s="1"/>
  <c r="I202" i="17"/>
  <c r="I201" i="17" s="1"/>
  <c r="L201" i="17"/>
  <c r="K201" i="17"/>
  <c r="L196" i="17"/>
  <c r="K196" i="17"/>
  <c r="K195" i="17" s="1"/>
  <c r="J196" i="17"/>
  <c r="I196" i="17"/>
  <c r="I195" i="17" s="1"/>
  <c r="L195" i="17"/>
  <c r="J195" i="17"/>
  <c r="L191" i="17"/>
  <c r="L190" i="17" s="1"/>
  <c r="K191" i="17"/>
  <c r="J191" i="17"/>
  <c r="I191" i="17"/>
  <c r="I190" i="17" s="1"/>
  <c r="K190" i="17"/>
  <c r="J190" i="17"/>
  <c r="L188" i="17"/>
  <c r="K188" i="17"/>
  <c r="K187" i="17" s="1"/>
  <c r="K186" i="17" s="1"/>
  <c r="J188" i="17"/>
  <c r="I188" i="17"/>
  <c r="I187" i="17" s="1"/>
  <c r="L187" i="17"/>
  <c r="J187" i="17"/>
  <c r="L180" i="17"/>
  <c r="L179" i="17" s="1"/>
  <c r="L173" i="17" s="1"/>
  <c r="K180" i="17"/>
  <c r="J180" i="17"/>
  <c r="I180" i="17"/>
  <c r="I179" i="17" s="1"/>
  <c r="K179" i="17"/>
  <c r="J179" i="17"/>
  <c r="L175" i="17"/>
  <c r="K175" i="17"/>
  <c r="J175" i="17"/>
  <c r="J174" i="17" s="1"/>
  <c r="I175" i="17"/>
  <c r="I174" i="17" s="1"/>
  <c r="L174" i="17"/>
  <c r="K174" i="17"/>
  <c r="K173" i="17" s="1"/>
  <c r="L171" i="17"/>
  <c r="K171" i="17"/>
  <c r="K170" i="17" s="1"/>
  <c r="K169" i="17" s="1"/>
  <c r="J171" i="17"/>
  <c r="I171" i="17"/>
  <c r="I170" i="17" s="1"/>
  <c r="I169" i="17" s="1"/>
  <c r="L170" i="17"/>
  <c r="J170" i="17"/>
  <c r="L169" i="17"/>
  <c r="L168" i="17" s="1"/>
  <c r="J169" i="17"/>
  <c r="L166" i="17"/>
  <c r="L165" i="17" s="1"/>
  <c r="L159" i="17" s="1"/>
  <c r="L158" i="17" s="1"/>
  <c r="K166" i="17"/>
  <c r="J166" i="17"/>
  <c r="I166" i="17"/>
  <c r="I165" i="17" s="1"/>
  <c r="K165" i="17"/>
  <c r="J165" i="17"/>
  <c r="L161" i="17"/>
  <c r="K161" i="17"/>
  <c r="J161" i="17"/>
  <c r="J160" i="17" s="1"/>
  <c r="I161" i="17"/>
  <c r="L160" i="17"/>
  <c r="K160" i="17"/>
  <c r="K159" i="17" s="1"/>
  <c r="K158" i="17" s="1"/>
  <c r="I160" i="17"/>
  <c r="L155" i="17"/>
  <c r="L154" i="17" s="1"/>
  <c r="L153" i="17" s="1"/>
  <c r="K155" i="17"/>
  <c r="J155" i="17"/>
  <c r="I155" i="17"/>
  <c r="I154" i="17" s="1"/>
  <c r="I153" i="17" s="1"/>
  <c r="K154" i="17"/>
  <c r="K153" i="17" s="1"/>
  <c r="J154" i="17"/>
  <c r="J153" i="17"/>
  <c r="L151" i="17"/>
  <c r="K151" i="17"/>
  <c r="J151" i="17"/>
  <c r="J150" i="17" s="1"/>
  <c r="I151" i="17"/>
  <c r="I150" i="17" s="1"/>
  <c r="L150" i="17"/>
  <c r="K150" i="17"/>
  <c r="L147" i="17"/>
  <c r="K147" i="17"/>
  <c r="K146" i="17" s="1"/>
  <c r="K145" i="17" s="1"/>
  <c r="J147" i="17"/>
  <c r="I147" i="17"/>
  <c r="I146" i="17" s="1"/>
  <c r="I145" i="17" s="1"/>
  <c r="L146" i="17"/>
  <c r="L145" i="17" s="1"/>
  <c r="J146" i="17"/>
  <c r="J145" i="17"/>
  <c r="L142" i="17"/>
  <c r="L141" i="17" s="1"/>
  <c r="L140" i="17" s="1"/>
  <c r="L139" i="17" s="1"/>
  <c r="K142" i="17"/>
  <c r="J142" i="17"/>
  <c r="I142" i="17"/>
  <c r="I141" i="17" s="1"/>
  <c r="I140" i="17" s="1"/>
  <c r="K141" i="17"/>
  <c r="J141" i="17"/>
  <c r="J140" i="17" s="1"/>
  <c r="J139" i="17" s="1"/>
  <c r="K140" i="17"/>
  <c r="L137" i="17"/>
  <c r="K137" i="17"/>
  <c r="J137" i="17"/>
  <c r="J136" i="17" s="1"/>
  <c r="J135" i="17" s="1"/>
  <c r="I137" i="17"/>
  <c r="I136" i="17" s="1"/>
  <c r="I135" i="17" s="1"/>
  <c r="L136" i="17"/>
  <c r="K136" i="17"/>
  <c r="K135" i="17" s="1"/>
  <c r="L135" i="17"/>
  <c r="L133" i="17"/>
  <c r="K133" i="17"/>
  <c r="K132" i="17" s="1"/>
  <c r="K131" i="17" s="1"/>
  <c r="J133" i="17"/>
  <c r="I133" i="17"/>
  <c r="I132" i="17" s="1"/>
  <c r="I131" i="17" s="1"/>
  <c r="L132" i="17"/>
  <c r="J132" i="17"/>
  <c r="L131" i="17"/>
  <c r="J131" i="17"/>
  <c r="L129" i="17"/>
  <c r="L128" i="17" s="1"/>
  <c r="L127" i="17" s="1"/>
  <c r="K129" i="17"/>
  <c r="J129" i="17"/>
  <c r="I129" i="17"/>
  <c r="I128" i="17" s="1"/>
  <c r="I127" i="17" s="1"/>
  <c r="K128" i="17"/>
  <c r="J128" i="17"/>
  <c r="J127" i="17" s="1"/>
  <c r="K127" i="17"/>
  <c r="L125" i="17"/>
  <c r="K125" i="17"/>
  <c r="K124" i="17" s="1"/>
  <c r="K123" i="17" s="1"/>
  <c r="J125" i="17"/>
  <c r="J124" i="17" s="1"/>
  <c r="J123" i="17" s="1"/>
  <c r="I125" i="17"/>
  <c r="I124" i="17" s="1"/>
  <c r="I123" i="17" s="1"/>
  <c r="L124" i="17"/>
  <c r="L123" i="17" s="1"/>
  <c r="L121" i="17"/>
  <c r="L120" i="17" s="1"/>
  <c r="L119" i="17" s="1"/>
  <c r="K121" i="17"/>
  <c r="J121" i="17"/>
  <c r="I121" i="17"/>
  <c r="I120" i="17" s="1"/>
  <c r="I119" i="17" s="1"/>
  <c r="K120" i="17"/>
  <c r="J120" i="17"/>
  <c r="J119" i="17" s="1"/>
  <c r="K119" i="17"/>
  <c r="L116" i="17"/>
  <c r="K116" i="17"/>
  <c r="K115" i="17" s="1"/>
  <c r="K114" i="17" s="1"/>
  <c r="J116" i="17"/>
  <c r="I116" i="17"/>
  <c r="I115" i="17" s="1"/>
  <c r="I114" i="17" s="1"/>
  <c r="L115" i="17"/>
  <c r="J115" i="17"/>
  <c r="L114" i="17"/>
  <c r="J114" i="17"/>
  <c r="L110" i="17"/>
  <c r="L109" i="17" s="1"/>
  <c r="L104" i="17" s="1"/>
  <c r="K110" i="17"/>
  <c r="J110" i="17"/>
  <c r="I110" i="17"/>
  <c r="I109" i="17" s="1"/>
  <c r="K109" i="17"/>
  <c r="J109" i="17"/>
  <c r="L106" i="17"/>
  <c r="K106" i="17"/>
  <c r="J106" i="17"/>
  <c r="J105" i="17" s="1"/>
  <c r="I106" i="17"/>
  <c r="I105" i="17" s="1"/>
  <c r="L105" i="17"/>
  <c r="K105" i="17"/>
  <c r="K104" i="17" s="1"/>
  <c r="J104" i="17"/>
  <c r="L101" i="17"/>
  <c r="K101" i="17"/>
  <c r="J101" i="17"/>
  <c r="I101" i="17"/>
  <c r="I100" i="17" s="1"/>
  <c r="I99" i="17" s="1"/>
  <c r="L100" i="17"/>
  <c r="K100" i="17"/>
  <c r="K99" i="17" s="1"/>
  <c r="J100" i="17"/>
  <c r="L99" i="17"/>
  <c r="J99" i="17"/>
  <c r="L96" i="17"/>
  <c r="L95" i="17" s="1"/>
  <c r="K96" i="17"/>
  <c r="K95" i="17" s="1"/>
  <c r="K94" i="17" s="1"/>
  <c r="J96" i="17"/>
  <c r="I96" i="17"/>
  <c r="I95" i="17" s="1"/>
  <c r="I94" i="17" s="1"/>
  <c r="J95" i="17"/>
  <c r="L94" i="17"/>
  <c r="L93" i="17" s="1"/>
  <c r="J94" i="17"/>
  <c r="L89" i="17"/>
  <c r="L88" i="17" s="1"/>
  <c r="L87" i="17" s="1"/>
  <c r="L86" i="17" s="1"/>
  <c r="K89" i="17"/>
  <c r="J89" i="17"/>
  <c r="I89" i="17"/>
  <c r="I88" i="17" s="1"/>
  <c r="I87" i="17" s="1"/>
  <c r="I86" i="17" s="1"/>
  <c r="K88" i="17"/>
  <c r="J88" i="17"/>
  <c r="J87" i="17" s="1"/>
  <c r="K87" i="17"/>
  <c r="K86" i="17" s="1"/>
  <c r="J86" i="17"/>
  <c r="L84" i="17"/>
  <c r="K84" i="17"/>
  <c r="J84" i="17"/>
  <c r="J83" i="17" s="1"/>
  <c r="J82" i="17" s="1"/>
  <c r="I84" i="17"/>
  <c r="L83" i="17"/>
  <c r="K83" i="17"/>
  <c r="I83" i="17"/>
  <c r="I82" i="17" s="1"/>
  <c r="L82" i="17"/>
  <c r="K82" i="17"/>
  <c r="L78" i="17"/>
  <c r="K78" i="17"/>
  <c r="K77" i="17" s="1"/>
  <c r="K66" i="17" s="1"/>
  <c r="K65" i="17" s="1"/>
  <c r="J78" i="17"/>
  <c r="I78" i="17"/>
  <c r="I77" i="17" s="1"/>
  <c r="L77" i="17"/>
  <c r="J77" i="17"/>
  <c r="L73" i="17"/>
  <c r="L72" i="17" s="1"/>
  <c r="K73" i="17"/>
  <c r="J73" i="17"/>
  <c r="I73" i="17"/>
  <c r="I72" i="17" s="1"/>
  <c r="K72" i="17"/>
  <c r="J72" i="17"/>
  <c r="L68" i="17"/>
  <c r="K68" i="17"/>
  <c r="J68" i="17"/>
  <c r="J67" i="17" s="1"/>
  <c r="J66" i="17" s="1"/>
  <c r="J65" i="17" s="1"/>
  <c r="I68" i="17"/>
  <c r="I67" i="17" s="1"/>
  <c r="L67" i="17"/>
  <c r="L66" i="17" s="1"/>
  <c r="L65" i="17" s="1"/>
  <c r="K67" i="17"/>
  <c r="L49" i="17"/>
  <c r="K49" i="17"/>
  <c r="K48" i="17" s="1"/>
  <c r="K47" i="17" s="1"/>
  <c r="K46" i="17" s="1"/>
  <c r="J49" i="17"/>
  <c r="J48" i="17" s="1"/>
  <c r="J47" i="17" s="1"/>
  <c r="J46" i="17" s="1"/>
  <c r="I49" i="17"/>
  <c r="I48" i="17" s="1"/>
  <c r="I47" i="17" s="1"/>
  <c r="I46" i="17" s="1"/>
  <c r="L48" i="17"/>
  <c r="L47" i="17"/>
  <c r="L46" i="17" s="1"/>
  <c r="L44" i="17"/>
  <c r="L43" i="17" s="1"/>
  <c r="L42" i="17" s="1"/>
  <c r="L35" i="17" s="1"/>
  <c r="K44" i="17"/>
  <c r="K43" i="17" s="1"/>
  <c r="K42" i="17" s="1"/>
  <c r="J44" i="17"/>
  <c r="I44" i="17"/>
  <c r="I43" i="17" s="1"/>
  <c r="I42" i="17" s="1"/>
  <c r="J43" i="17"/>
  <c r="J42" i="17" s="1"/>
  <c r="L40" i="17"/>
  <c r="K40" i="17"/>
  <c r="J40" i="17"/>
  <c r="I40" i="17"/>
  <c r="L38" i="17"/>
  <c r="K38" i="17"/>
  <c r="K37" i="17" s="1"/>
  <c r="K36" i="17" s="1"/>
  <c r="J38" i="17"/>
  <c r="I38" i="17"/>
  <c r="L37" i="17"/>
  <c r="L36" i="17" s="1"/>
  <c r="J37" i="17"/>
  <c r="J36" i="17" s="1"/>
  <c r="J35" i="17" s="1"/>
  <c r="L365" i="22"/>
  <c r="L364" i="22" s="1"/>
  <c r="K365" i="22"/>
  <c r="K364" i="22" s="1"/>
  <c r="J365" i="22"/>
  <c r="I365" i="22"/>
  <c r="I364" i="22" s="1"/>
  <c r="J364" i="22"/>
  <c r="L362" i="22"/>
  <c r="K362" i="22"/>
  <c r="K361" i="22" s="1"/>
  <c r="J362" i="22"/>
  <c r="I362" i="22"/>
  <c r="L361" i="22"/>
  <c r="J361" i="22"/>
  <c r="I361" i="22"/>
  <c r="L359" i="22"/>
  <c r="K359" i="22"/>
  <c r="J359" i="22"/>
  <c r="J358" i="22" s="1"/>
  <c r="I359" i="22"/>
  <c r="I358" i="22" s="1"/>
  <c r="L358" i="22"/>
  <c r="K358" i="22"/>
  <c r="L355" i="22"/>
  <c r="L354" i="22" s="1"/>
  <c r="K355" i="22"/>
  <c r="K354" i="22" s="1"/>
  <c r="J355" i="22"/>
  <c r="I355" i="22"/>
  <c r="I354" i="22" s="1"/>
  <c r="J354" i="22"/>
  <c r="L351" i="22"/>
  <c r="L350" i="22" s="1"/>
  <c r="K351" i="22"/>
  <c r="J351" i="22"/>
  <c r="J350" i="22" s="1"/>
  <c r="I351" i="22"/>
  <c r="I350" i="22" s="1"/>
  <c r="K350" i="22"/>
  <c r="L347" i="22"/>
  <c r="K347" i="22"/>
  <c r="K346" i="22" s="1"/>
  <c r="J347" i="22"/>
  <c r="I347" i="22"/>
  <c r="I346" i="22" s="1"/>
  <c r="L346" i="22"/>
  <c r="L336" i="22" s="1"/>
  <c r="J346" i="22"/>
  <c r="L343" i="22"/>
  <c r="K343" i="22"/>
  <c r="J343" i="22"/>
  <c r="I343" i="22"/>
  <c r="L340" i="22"/>
  <c r="K340" i="22"/>
  <c r="J340" i="22"/>
  <c r="I340" i="22"/>
  <c r="L338" i="22"/>
  <c r="K338" i="22"/>
  <c r="K337" i="22" s="1"/>
  <c r="J338" i="22"/>
  <c r="J337" i="22" s="1"/>
  <c r="J336" i="22" s="1"/>
  <c r="I338" i="22"/>
  <c r="I337" i="22" s="1"/>
  <c r="L337" i="22"/>
  <c r="L333" i="22"/>
  <c r="L332" i="22" s="1"/>
  <c r="K333" i="22"/>
  <c r="J333" i="22"/>
  <c r="I333" i="22"/>
  <c r="I332" i="22" s="1"/>
  <c r="K332" i="22"/>
  <c r="J332" i="22"/>
  <c r="L330" i="22"/>
  <c r="K330" i="22"/>
  <c r="K329" i="22" s="1"/>
  <c r="J330" i="22"/>
  <c r="J329" i="22" s="1"/>
  <c r="I330" i="22"/>
  <c r="L329" i="22"/>
  <c r="I329" i="22"/>
  <c r="L327" i="22"/>
  <c r="L326" i="22" s="1"/>
  <c r="K327" i="22"/>
  <c r="J327" i="22"/>
  <c r="J326" i="22" s="1"/>
  <c r="I327" i="22"/>
  <c r="K326" i="22"/>
  <c r="I326" i="22"/>
  <c r="L323" i="22"/>
  <c r="L322" i="22" s="1"/>
  <c r="K323" i="22"/>
  <c r="J323" i="22"/>
  <c r="I323" i="22"/>
  <c r="I322" i="22" s="1"/>
  <c r="K322" i="22"/>
  <c r="J322" i="22"/>
  <c r="L319" i="22"/>
  <c r="K319" i="22"/>
  <c r="K318" i="22" s="1"/>
  <c r="J319" i="22"/>
  <c r="J318" i="22" s="1"/>
  <c r="I319" i="22"/>
  <c r="I318" i="22" s="1"/>
  <c r="L318" i="22"/>
  <c r="L315" i="22"/>
  <c r="L314" i="22" s="1"/>
  <c r="K315" i="22"/>
  <c r="K314" i="22" s="1"/>
  <c r="J315" i="22"/>
  <c r="I315" i="22"/>
  <c r="I314" i="22" s="1"/>
  <c r="J314" i="22"/>
  <c r="L311" i="22"/>
  <c r="K311" i="22"/>
  <c r="J311" i="22"/>
  <c r="I311" i="22"/>
  <c r="L308" i="22"/>
  <c r="L305" i="22" s="1"/>
  <c r="L304" i="22" s="1"/>
  <c r="L303" i="22" s="1"/>
  <c r="K308" i="22"/>
  <c r="J308" i="22"/>
  <c r="I308" i="22"/>
  <c r="L306" i="22"/>
  <c r="K306" i="22"/>
  <c r="J306" i="22"/>
  <c r="J305" i="22" s="1"/>
  <c r="J304" i="22" s="1"/>
  <c r="J303" i="22" s="1"/>
  <c r="I306" i="22"/>
  <c r="I305" i="22" s="1"/>
  <c r="K305" i="22"/>
  <c r="K304" i="22" s="1"/>
  <c r="L300" i="22"/>
  <c r="L299" i="22" s="1"/>
  <c r="K300" i="22"/>
  <c r="K299" i="22" s="1"/>
  <c r="J300" i="22"/>
  <c r="I300" i="22"/>
  <c r="I299" i="22" s="1"/>
  <c r="J299" i="22"/>
  <c r="L297" i="22"/>
  <c r="K297" i="22"/>
  <c r="K296" i="22" s="1"/>
  <c r="J297" i="22"/>
  <c r="I297" i="22"/>
  <c r="L296" i="22"/>
  <c r="J296" i="22"/>
  <c r="I296" i="22"/>
  <c r="L294" i="22"/>
  <c r="K294" i="22"/>
  <c r="J294" i="22"/>
  <c r="J293" i="22" s="1"/>
  <c r="I294" i="22"/>
  <c r="I293" i="22" s="1"/>
  <c r="L293" i="22"/>
  <c r="K293" i="22"/>
  <c r="L290" i="22"/>
  <c r="L289" i="22" s="1"/>
  <c r="K290" i="22"/>
  <c r="K289" i="22" s="1"/>
  <c r="J290" i="22"/>
  <c r="I290" i="22"/>
  <c r="I289" i="22" s="1"/>
  <c r="J289" i="22"/>
  <c r="L286" i="22"/>
  <c r="K286" i="22"/>
  <c r="K285" i="22" s="1"/>
  <c r="J286" i="22"/>
  <c r="I286" i="22"/>
  <c r="L285" i="22"/>
  <c r="J285" i="22"/>
  <c r="I285" i="22"/>
  <c r="L282" i="22"/>
  <c r="K282" i="22"/>
  <c r="J282" i="22"/>
  <c r="J281" i="22" s="1"/>
  <c r="J271" i="22" s="1"/>
  <c r="I282" i="22"/>
  <c r="I281" i="22" s="1"/>
  <c r="L281" i="22"/>
  <c r="K281" i="22"/>
  <c r="L278" i="22"/>
  <c r="K278" i="22"/>
  <c r="J278" i="22"/>
  <c r="I278" i="22"/>
  <c r="L275" i="22"/>
  <c r="K275" i="22"/>
  <c r="J275" i="22"/>
  <c r="I275" i="22"/>
  <c r="L273" i="22"/>
  <c r="K273" i="22"/>
  <c r="K272" i="22" s="1"/>
  <c r="K271" i="22" s="1"/>
  <c r="J273" i="22"/>
  <c r="I273" i="22"/>
  <c r="L272" i="22"/>
  <c r="J272" i="22"/>
  <c r="I272" i="22"/>
  <c r="I271" i="22" s="1"/>
  <c r="L268" i="22"/>
  <c r="K268" i="22"/>
  <c r="K267" i="22" s="1"/>
  <c r="J268" i="22"/>
  <c r="I268" i="22"/>
  <c r="L267" i="22"/>
  <c r="J267" i="22"/>
  <c r="I267" i="22"/>
  <c r="L265" i="22"/>
  <c r="K265" i="22"/>
  <c r="J265" i="22"/>
  <c r="J264" i="22" s="1"/>
  <c r="I265" i="22"/>
  <c r="I264" i="22" s="1"/>
  <c r="L264" i="22"/>
  <c r="K264" i="22"/>
  <c r="L262" i="22"/>
  <c r="L261" i="22" s="1"/>
  <c r="K262" i="22"/>
  <c r="K261" i="22" s="1"/>
  <c r="J262" i="22"/>
  <c r="I262" i="22"/>
  <c r="I261" i="22" s="1"/>
  <c r="J261" i="22"/>
  <c r="L258" i="22"/>
  <c r="K258" i="22"/>
  <c r="K257" i="22" s="1"/>
  <c r="J258" i="22"/>
  <c r="I258" i="22"/>
  <c r="I257" i="22" s="1"/>
  <c r="L257" i="22"/>
  <c r="J257" i="22"/>
  <c r="L254" i="22"/>
  <c r="L253" i="22" s="1"/>
  <c r="K254" i="22"/>
  <c r="J254" i="22"/>
  <c r="I254" i="22"/>
  <c r="I253" i="22" s="1"/>
  <c r="K253" i="22"/>
  <c r="J253" i="22"/>
  <c r="L250" i="22"/>
  <c r="K250" i="22"/>
  <c r="J250" i="22"/>
  <c r="J249" i="22" s="1"/>
  <c r="I250" i="22"/>
  <c r="I249" i="22" s="1"/>
  <c r="L249" i="22"/>
  <c r="K249" i="22"/>
  <c r="L246" i="22"/>
  <c r="K246" i="22"/>
  <c r="J246" i="22"/>
  <c r="I246" i="22"/>
  <c r="L243" i="22"/>
  <c r="K243" i="22"/>
  <c r="J243" i="22"/>
  <c r="I243" i="22"/>
  <c r="L241" i="22"/>
  <c r="L240" i="22" s="1"/>
  <c r="K241" i="22"/>
  <c r="J241" i="22"/>
  <c r="J240" i="22" s="1"/>
  <c r="J239" i="22" s="1"/>
  <c r="I241" i="22"/>
  <c r="I240" i="22" s="1"/>
  <c r="K240" i="22"/>
  <c r="L234" i="22"/>
  <c r="K234" i="22"/>
  <c r="K233" i="22" s="1"/>
  <c r="K232" i="22" s="1"/>
  <c r="J234" i="22"/>
  <c r="I234" i="22"/>
  <c r="I233" i="22" s="1"/>
  <c r="I232" i="22" s="1"/>
  <c r="L233" i="22"/>
  <c r="L232" i="22" s="1"/>
  <c r="J233" i="22"/>
  <c r="J232" i="22" s="1"/>
  <c r="L230" i="22"/>
  <c r="L229" i="22" s="1"/>
  <c r="L228" i="22" s="1"/>
  <c r="K230" i="22"/>
  <c r="K229" i="22" s="1"/>
  <c r="K228" i="22" s="1"/>
  <c r="J230" i="22"/>
  <c r="I230" i="22"/>
  <c r="I229" i="22" s="1"/>
  <c r="I228" i="22" s="1"/>
  <c r="J229" i="22"/>
  <c r="J228" i="22" s="1"/>
  <c r="L221" i="22"/>
  <c r="K221" i="22"/>
  <c r="K220" i="22" s="1"/>
  <c r="J221" i="22"/>
  <c r="J220" i="22" s="1"/>
  <c r="I221" i="22"/>
  <c r="I220" i="22" s="1"/>
  <c r="L220" i="22"/>
  <c r="L218" i="22"/>
  <c r="L217" i="22" s="1"/>
  <c r="L216" i="22" s="1"/>
  <c r="K218" i="22"/>
  <c r="K217" i="22" s="1"/>
  <c r="K216" i="22" s="1"/>
  <c r="J218" i="22"/>
  <c r="I218" i="22"/>
  <c r="I217" i="22" s="1"/>
  <c r="J217" i="22"/>
  <c r="J216" i="22" s="1"/>
  <c r="L211" i="22"/>
  <c r="K211" i="22"/>
  <c r="J211" i="22"/>
  <c r="J210" i="22" s="1"/>
  <c r="J209" i="22" s="1"/>
  <c r="I211" i="22"/>
  <c r="I210" i="22" s="1"/>
  <c r="I209" i="22" s="1"/>
  <c r="L210" i="22"/>
  <c r="L209" i="22" s="1"/>
  <c r="K210" i="22"/>
  <c r="K209" i="22"/>
  <c r="L207" i="22"/>
  <c r="K207" i="22"/>
  <c r="K206" i="22" s="1"/>
  <c r="J207" i="22"/>
  <c r="I207" i="22"/>
  <c r="I206" i="22" s="1"/>
  <c r="L206" i="22"/>
  <c r="J206" i="22"/>
  <c r="L202" i="22"/>
  <c r="L201" i="22" s="1"/>
  <c r="K202" i="22"/>
  <c r="J202" i="22"/>
  <c r="I202" i="22"/>
  <c r="I201" i="22" s="1"/>
  <c r="K201" i="22"/>
  <c r="J201" i="22"/>
  <c r="L196" i="22"/>
  <c r="K196" i="22"/>
  <c r="J196" i="22"/>
  <c r="J195" i="22" s="1"/>
  <c r="I196" i="22"/>
  <c r="I195" i="22" s="1"/>
  <c r="L195" i="22"/>
  <c r="K195" i="22"/>
  <c r="L191" i="22"/>
  <c r="K191" i="22"/>
  <c r="K190" i="22" s="1"/>
  <c r="J191" i="22"/>
  <c r="J190" i="22" s="1"/>
  <c r="I191" i="22"/>
  <c r="I190" i="22" s="1"/>
  <c r="L190" i="22"/>
  <c r="L188" i="22"/>
  <c r="L187" i="22" s="1"/>
  <c r="K188" i="22"/>
  <c r="K187" i="22" s="1"/>
  <c r="J188" i="22"/>
  <c r="I188" i="22"/>
  <c r="I187" i="22" s="1"/>
  <c r="J187" i="22"/>
  <c r="J186" i="22" s="1"/>
  <c r="L180" i="22"/>
  <c r="K180" i="22"/>
  <c r="K179" i="22" s="1"/>
  <c r="J180" i="22"/>
  <c r="J179" i="22" s="1"/>
  <c r="I180" i="22"/>
  <c r="I179" i="22" s="1"/>
  <c r="L179" i="22"/>
  <c r="L175" i="22"/>
  <c r="L174" i="22" s="1"/>
  <c r="L173" i="22" s="1"/>
  <c r="K175" i="22"/>
  <c r="K174" i="22" s="1"/>
  <c r="J175" i="22"/>
  <c r="I175" i="22"/>
  <c r="I174" i="22" s="1"/>
  <c r="J174" i="22"/>
  <c r="L171" i="22"/>
  <c r="K171" i="22"/>
  <c r="K170" i="22" s="1"/>
  <c r="K169" i="22" s="1"/>
  <c r="J171" i="22"/>
  <c r="J170" i="22" s="1"/>
  <c r="J169" i="22" s="1"/>
  <c r="I171" i="22"/>
  <c r="I170" i="22" s="1"/>
  <c r="I169" i="22" s="1"/>
  <c r="L170" i="22"/>
  <c r="L169" i="22"/>
  <c r="L166" i="22"/>
  <c r="L165" i="22" s="1"/>
  <c r="K166" i="22"/>
  <c r="K165" i="22" s="1"/>
  <c r="J166" i="22"/>
  <c r="I166" i="22"/>
  <c r="I165" i="22" s="1"/>
  <c r="J165" i="22"/>
  <c r="J159" i="22" s="1"/>
  <c r="J158" i="22" s="1"/>
  <c r="L161" i="22"/>
  <c r="K161" i="22"/>
  <c r="K160" i="22" s="1"/>
  <c r="J161" i="22"/>
  <c r="I161" i="22"/>
  <c r="L160" i="22"/>
  <c r="L159" i="22" s="1"/>
  <c r="L158" i="22" s="1"/>
  <c r="J160" i="22"/>
  <c r="I160" i="22"/>
  <c r="L155" i="22"/>
  <c r="K155" i="22"/>
  <c r="K154" i="22" s="1"/>
  <c r="K153" i="22" s="1"/>
  <c r="J155" i="22"/>
  <c r="J154" i="22" s="1"/>
  <c r="J153" i="22" s="1"/>
  <c r="I155" i="22"/>
  <c r="I154" i="22" s="1"/>
  <c r="I153" i="22" s="1"/>
  <c r="L154" i="22"/>
  <c r="L153" i="22"/>
  <c r="L151" i="22"/>
  <c r="L150" i="22" s="1"/>
  <c r="K151" i="22"/>
  <c r="J151" i="22"/>
  <c r="I151" i="22"/>
  <c r="I150" i="22" s="1"/>
  <c r="K150" i="22"/>
  <c r="J150" i="22"/>
  <c r="L147" i="22"/>
  <c r="K147" i="22"/>
  <c r="J147" i="22"/>
  <c r="J146" i="22" s="1"/>
  <c r="J145" i="22" s="1"/>
  <c r="I147" i="22"/>
  <c r="I146" i="22" s="1"/>
  <c r="I145" i="22" s="1"/>
  <c r="L146" i="22"/>
  <c r="K146" i="22"/>
  <c r="K145" i="22" s="1"/>
  <c r="L145" i="22"/>
  <c r="L142" i="22"/>
  <c r="L141" i="22" s="1"/>
  <c r="L140" i="22" s="1"/>
  <c r="K142" i="22"/>
  <c r="J142" i="22"/>
  <c r="I142" i="22"/>
  <c r="I141" i="22" s="1"/>
  <c r="I140" i="22" s="1"/>
  <c r="K141" i="22"/>
  <c r="K140" i="22" s="1"/>
  <c r="J141" i="22"/>
  <c r="J140" i="22"/>
  <c r="L137" i="22"/>
  <c r="K137" i="22"/>
  <c r="J137" i="22"/>
  <c r="J136" i="22" s="1"/>
  <c r="J135" i="22" s="1"/>
  <c r="I137" i="22"/>
  <c r="I136" i="22" s="1"/>
  <c r="I135" i="22" s="1"/>
  <c r="L136" i="22"/>
  <c r="K136" i="22"/>
  <c r="K135" i="22" s="1"/>
  <c r="L135" i="22"/>
  <c r="L133" i="22"/>
  <c r="L132" i="22" s="1"/>
  <c r="L131" i="22" s="1"/>
  <c r="K133" i="22"/>
  <c r="J133" i="22"/>
  <c r="I133" i="22"/>
  <c r="I132" i="22" s="1"/>
  <c r="I131" i="22" s="1"/>
  <c r="K132" i="22"/>
  <c r="J132" i="22"/>
  <c r="J131" i="22" s="1"/>
  <c r="K131" i="22"/>
  <c r="L129" i="22"/>
  <c r="K129" i="22"/>
  <c r="K128" i="22" s="1"/>
  <c r="K127" i="22" s="1"/>
  <c r="J129" i="22"/>
  <c r="I129" i="22"/>
  <c r="L128" i="22"/>
  <c r="L127" i="22" s="1"/>
  <c r="J128" i="22"/>
  <c r="I128" i="22"/>
  <c r="I127" i="22" s="1"/>
  <c r="J127" i="22"/>
  <c r="L125" i="22"/>
  <c r="L124" i="22" s="1"/>
  <c r="L123" i="22" s="1"/>
  <c r="K125" i="22"/>
  <c r="J125" i="22"/>
  <c r="J124" i="22" s="1"/>
  <c r="J123" i="22" s="1"/>
  <c r="I125" i="22"/>
  <c r="K124" i="22"/>
  <c r="K123" i="22" s="1"/>
  <c r="I124" i="22"/>
  <c r="I123" i="22" s="1"/>
  <c r="L121" i="22"/>
  <c r="L120" i="22" s="1"/>
  <c r="L119" i="22" s="1"/>
  <c r="K121" i="22"/>
  <c r="K120" i="22" s="1"/>
  <c r="K119" i="22" s="1"/>
  <c r="J121" i="22"/>
  <c r="I121" i="22"/>
  <c r="I120" i="22" s="1"/>
  <c r="I119" i="22" s="1"/>
  <c r="J120" i="22"/>
  <c r="J119" i="22" s="1"/>
  <c r="L116" i="22"/>
  <c r="K116" i="22"/>
  <c r="J116" i="22"/>
  <c r="J115" i="22" s="1"/>
  <c r="J114" i="22" s="1"/>
  <c r="I116" i="22"/>
  <c r="I115" i="22" s="1"/>
  <c r="I114" i="22" s="1"/>
  <c r="L115" i="22"/>
  <c r="K115" i="22"/>
  <c r="K114" i="22" s="1"/>
  <c r="L114" i="22"/>
  <c r="J113" i="22"/>
  <c r="L110" i="22"/>
  <c r="L109" i="22" s="1"/>
  <c r="K110" i="22"/>
  <c r="J110" i="22"/>
  <c r="J109" i="22" s="1"/>
  <c r="I110" i="22"/>
  <c r="I109" i="22" s="1"/>
  <c r="K109" i="22"/>
  <c r="L106" i="22"/>
  <c r="K106" i="22"/>
  <c r="K105" i="22" s="1"/>
  <c r="K104" i="22" s="1"/>
  <c r="J106" i="22"/>
  <c r="I106" i="22"/>
  <c r="I105" i="22" s="1"/>
  <c r="L105" i="22"/>
  <c r="J105" i="22"/>
  <c r="L101" i="22"/>
  <c r="L100" i="22" s="1"/>
  <c r="L99" i="22" s="1"/>
  <c r="K101" i="22"/>
  <c r="K100" i="22" s="1"/>
  <c r="K99" i="22" s="1"/>
  <c r="J101" i="22"/>
  <c r="I101" i="22"/>
  <c r="I100" i="22" s="1"/>
  <c r="I99" i="22" s="1"/>
  <c r="J100" i="22"/>
  <c r="J99" i="22" s="1"/>
  <c r="L96" i="22"/>
  <c r="K96" i="22"/>
  <c r="K95" i="22" s="1"/>
  <c r="K94" i="22" s="1"/>
  <c r="K93" i="22" s="1"/>
  <c r="J96" i="22"/>
  <c r="J95" i="22" s="1"/>
  <c r="J94" i="22" s="1"/>
  <c r="I96" i="22"/>
  <c r="I95" i="22" s="1"/>
  <c r="I94" i="22" s="1"/>
  <c r="L95" i="22"/>
  <c r="L94" i="22"/>
  <c r="L89" i="22"/>
  <c r="L88" i="22" s="1"/>
  <c r="L87" i="22" s="1"/>
  <c r="L86" i="22" s="1"/>
  <c r="K89" i="22"/>
  <c r="K88" i="22" s="1"/>
  <c r="K87" i="22" s="1"/>
  <c r="K86" i="22" s="1"/>
  <c r="J89" i="22"/>
  <c r="I89" i="22"/>
  <c r="I88" i="22" s="1"/>
  <c r="I87" i="22" s="1"/>
  <c r="I86" i="22" s="1"/>
  <c r="J88" i="22"/>
  <c r="J87" i="22" s="1"/>
  <c r="J86" i="22" s="1"/>
  <c r="L84" i="22"/>
  <c r="L83" i="22" s="1"/>
  <c r="L82" i="22" s="1"/>
  <c r="K84" i="22"/>
  <c r="J84" i="22"/>
  <c r="J83" i="22" s="1"/>
  <c r="J82" i="22" s="1"/>
  <c r="I84" i="22"/>
  <c r="I83" i="22" s="1"/>
  <c r="I82" i="22" s="1"/>
  <c r="K83" i="22"/>
  <c r="K82" i="22" s="1"/>
  <c r="L78" i="22"/>
  <c r="K78" i="22"/>
  <c r="K77" i="22" s="1"/>
  <c r="J78" i="22"/>
  <c r="J77" i="22" s="1"/>
  <c r="I78" i="22"/>
  <c r="I77" i="22" s="1"/>
  <c r="L77" i="22"/>
  <c r="L73" i="22"/>
  <c r="L72" i="22" s="1"/>
  <c r="K73" i="22"/>
  <c r="K72" i="22" s="1"/>
  <c r="J73" i="22"/>
  <c r="I73" i="22"/>
  <c r="I72" i="22" s="1"/>
  <c r="J72" i="22"/>
  <c r="L68" i="22"/>
  <c r="L67" i="22" s="1"/>
  <c r="K68" i="22"/>
  <c r="J68" i="22"/>
  <c r="J67" i="22" s="1"/>
  <c r="I68" i="22"/>
  <c r="I67" i="22" s="1"/>
  <c r="K67" i="22"/>
  <c r="K66" i="22" s="1"/>
  <c r="K65" i="22" s="1"/>
  <c r="L49" i="22"/>
  <c r="K49" i="22"/>
  <c r="K48" i="22" s="1"/>
  <c r="K47" i="22" s="1"/>
  <c r="K46" i="22" s="1"/>
  <c r="J49" i="22"/>
  <c r="I49" i="22"/>
  <c r="I48" i="22" s="1"/>
  <c r="I47" i="22" s="1"/>
  <c r="I46" i="22" s="1"/>
  <c r="L48" i="22"/>
  <c r="L47" i="22" s="1"/>
  <c r="L46" i="22" s="1"/>
  <c r="J48" i="22"/>
  <c r="J47" i="22" s="1"/>
  <c r="J46" i="22" s="1"/>
  <c r="L44" i="22"/>
  <c r="L43" i="22" s="1"/>
  <c r="L42" i="22" s="1"/>
  <c r="K44" i="22"/>
  <c r="J44" i="22"/>
  <c r="I44" i="22"/>
  <c r="I43" i="22" s="1"/>
  <c r="I42" i="22" s="1"/>
  <c r="K43" i="22"/>
  <c r="K42" i="22" s="1"/>
  <c r="J43" i="22"/>
  <c r="J42" i="22"/>
  <c r="J35" i="22" s="1"/>
  <c r="L40" i="22"/>
  <c r="K40" i="22"/>
  <c r="J40" i="22"/>
  <c r="I40" i="22"/>
  <c r="L38" i="22"/>
  <c r="K38" i="22"/>
  <c r="K37" i="22" s="1"/>
  <c r="K36" i="22" s="1"/>
  <c r="K35" i="22" s="1"/>
  <c r="J38" i="22"/>
  <c r="J37" i="22" s="1"/>
  <c r="J36" i="22" s="1"/>
  <c r="I38" i="22"/>
  <c r="L37" i="22"/>
  <c r="L36" i="22" s="1"/>
  <c r="L35" i="22" s="1"/>
  <c r="I37" i="22"/>
  <c r="I36" i="22" s="1"/>
  <c r="L365" i="3"/>
  <c r="K365" i="3"/>
  <c r="J365" i="3"/>
  <c r="J364" i="3" s="1"/>
  <c r="I365" i="3"/>
  <c r="I364" i="3" s="1"/>
  <c r="L364" i="3"/>
  <c r="K364" i="3"/>
  <c r="L362" i="3"/>
  <c r="L361" i="3" s="1"/>
  <c r="K362" i="3"/>
  <c r="K361" i="3" s="1"/>
  <c r="J362" i="3"/>
  <c r="I362" i="3"/>
  <c r="I361" i="3" s="1"/>
  <c r="J361" i="3"/>
  <c r="L359" i="3"/>
  <c r="K359" i="3"/>
  <c r="K358" i="3" s="1"/>
  <c r="J359" i="3"/>
  <c r="I359" i="3"/>
  <c r="L358" i="3"/>
  <c r="J358" i="3"/>
  <c r="I358" i="3"/>
  <c r="L355" i="3"/>
  <c r="K355" i="3"/>
  <c r="J355" i="3"/>
  <c r="J354" i="3" s="1"/>
  <c r="I355" i="3"/>
  <c r="I354" i="3" s="1"/>
  <c r="L354" i="3"/>
  <c r="K354" i="3"/>
  <c r="L351" i="3"/>
  <c r="L350" i="3" s="1"/>
  <c r="K351" i="3"/>
  <c r="K350" i="3" s="1"/>
  <c r="J351" i="3"/>
  <c r="I351" i="3"/>
  <c r="I350" i="3" s="1"/>
  <c r="J350" i="3"/>
  <c r="L347" i="3"/>
  <c r="K347" i="3"/>
  <c r="K346" i="3" s="1"/>
  <c r="J347" i="3"/>
  <c r="I347" i="3"/>
  <c r="L346" i="3"/>
  <c r="J346" i="3"/>
  <c r="I346" i="3"/>
  <c r="L343" i="3"/>
  <c r="K343" i="3"/>
  <c r="J343" i="3"/>
  <c r="I343" i="3"/>
  <c r="L340" i="3"/>
  <c r="K340" i="3"/>
  <c r="J340" i="3"/>
  <c r="I340" i="3"/>
  <c r="L338" i="3"/>
  <c r="L337" i="3" s="1"/>
  <c r="K338" i="3"/>
  <c r="K337" i="3" s="1"/>
  <c r="K336" i="3" s="1"/>
  <c r="J338" i="3"/>
  <c r="I338" i="3"/>
  <c r="I337" i="3" s="1"/>
  <c r="J337" i="3"/>
  <c r="J336" i="3" s="1"/>
  <c r="L333" i="3"/>
  <c r="L332" i="3" s="1"/>
  <c r="K333" i="3"/>
  <c r="K332" i="3" s="1"/>
  <c r="J333" i="3"/>
  <c r="I333" i="3"/>
  <c r="I332" i="3" s="1"/>
  <c r="J332" i="3"/>
  <c r="L330" i="3"/>
  <c r="K330" i="3"/>
  <c r="K329" i="3" s="1"/>
  <c r="J330" i="3"/>
  <c r="I330" i="3"/>
  <c r="L329" i="3"/>
  <c r="J329" i="3"/>
  <c r="I329" i="3"/>
  <c r="L327" i="3"/>
  <c r="K327" i="3"/>
  <c r="J327" i="3"/>
  <c r="J326" i="3" s="1"/>
  <c r="I327" i="3"/>
  <c r="I326" i="3" s="1"/>
  <c r="L326" i="3"/>
  <c r="K326" i="3"/>
  <c r="L323" i="3"/>
  <c r="L322" i="3" s="1"/>
  <c r="K323" i="3"/>
  <c r="K322" i="3" s="1"/>
  <c r="J323" i="3"/>
  <c r="I323" i="3"/>
  <c r="I322" i="3" s="1"/>
  <c r="J322" i="3"/>
  <c r="L319" i="3"/>
  <c r="K319" i="3"/>
  <c r="K318" i="3" s="1"/>
  <c r="J319" i="3"/>
  <c r="I319" i="3"/>
  <c r="L318" i="3"/>
  <c r="J318" i="3"/>
  <c r="I318" i="3"/>
  <c r="L315" i="3"/>
  <c r="K315" i="3"/>
  <c r="J315" i="3"/>
  <c r="J314" i="3" s="1"/>
  <c r="I315" i="3"/>
  <c r="I314" i="3" s="1"/>
  <c r="L314" i="3"/>
  <c r="K314" i="3"/>
  <c r="L311" i="3"/>
  <c r="K311" i="3"/>
  <c r="J311" i="3"/>
  <c r="I311" i="3"/>
  <c r="L308" i="3"/>
  <c r="K308" i="3"/>
  <c r="J308" i="3"/>
  <c r="J305" i="3" s="1"/>
  <c r="I308" i="3"/>
  <c r="L306" i="3"/>
  <c r="K306" i="3"/>
  <c r="K305" i="3" s="1"/>
  <c r="K304" i="3" s="1"/>
  <c r="J306" i="3"/>
  <c r="I306" i="3"/>
  <c r="L305" i="3"/>
  <c r="I305" i="3"/>
  <c r="J304" i="3"/>
  <c r="J303" i="3" s="1"/>
  <c r="L300" i="3"/>
  <c r="L299" i="3" s="1"/>
  <c r="K300" i="3"/>
  <c r="K299" i="3" s="1"/>
  <c r="J300" i="3"/>
  <c r="I300" i="3"/>
  <c r="I299" i="3" s="1"/>
  <c r="J299" i="3"/>
  <c r="L297" i="3"/>
  <c r="K297" i="3"/>
  <c r="K296" i="3" s="1"/>
  <c r="J297" i="3"/>
  <c r="I297" i="3"/>
  <c r="L296" i="3"/>
  <c r="J296" i="3"/>
  <c r="I296" i="3"/>
  <c r="L294" i="3"/>
  <c r="K294" i="3"/>
  <c r="J294" i="3"/>
  <c r="J293" i="3" s="1"/>
  <c r="I294" i="3"/>
  <c r="I293" i="3" s="1"/>
  <c r="L293" i="3"/>
  <c r="K293" i="3"/>
  <c r="L290" i="3"/>
  <c r="L289" i="3" s="1"/>
  <c r="K290" i="3"/>
  <c r="K289" i="3" s="1"/>
  <c r="J290" i="3"/>
  <c r="I290" i="3"/>
  <c r="I289" i="3" s="1"/>
  <c r="J289" i="3"/>
  <c r="L286" i="3"/>
  <c r="K286" i="3"/>
  <c r="K285" i="3" s="1"/>
  <c r="J286" i="3"/>
  <c r="I286" i="3"/>
  <c r="L285" i="3"/>
  <c r="J285" i="3"/>
  <c r="I285" i="3"/>
  <c r="L282" i="3"/>
  <c r="K282" i="3"/>
  <c r="J282" i="3"/>
  <c r="J281" i="3" s="1"/>
  <c r="J271" i="3" s="1"/>
  <c r="I282" i="3"/>
  <c r="I281" i="3" s="1"/>
  <c r="L281" i="3"/>
  <c r="K281" i="3"/>
  <c r="L278" i="3"/>
  <c r="K278" i="3"/>
  <c r="J278" i="3"/>
  <c r="I278" i="3"/>
  <c r="L275" i="3"/>
  <c r="K275" i="3"/>
  <c r="J275" i="3"/>
  <c r="I275" i="3"/>
  <c r="L273" i="3"/>
  <c r="K273" i="3"/>
  <c r="K272" i="3" s="1"/>
  <c r="J273" i="3"/>
  <c r="I273" i="3"/>
  <c r="L272" i="3"/>
  <c r="L271" i="3" s="1"/>
  <c r="J272" i="3"/>
  <c r="I272" i="3"/>
  <c r="I271" i="3" s="1"/>
  <c r="L268" i="3"/>
  <c r="K268" i="3"/>
  <c r="K267" i="3" s="1"/>
  <c r="J268" i="3"/>
  <c r="I268" i="3"/>
  <c r="L267" i="3"/>
  <c r="J267" i="3"/>
  <c r="I267" i="3"/>
  <c r="L265" i="3"/>
  <c r="K265" i="3"/>
  <c r="J265" i="3"/>
  <c r="J264" i="3" s="1"/>
  <c r="I265" i="3"/>
  <c r="I264" i="3" s="1"/>
  <c r="L264" i="3"/>
  <c r="K264" i="3"/>
  <c r="L262" i="3"/>
  <c r="L261" i="3" s="1"/>
  <c r="K262" i="3"/>
  <c r="K261" i="3" s="1"/>
  <c r="J262" i="3"/>
  <c r="I262" i="3"/>
  <c r="I261" i="3" s="1"/>
  <c r="J261" i="3"/>
  <c r="L258" i="3"/>
  <c r="K258" i="3"/>
  <c r="K257" i="3" s="1"/>
  <c r="J258" i="3"/>
  <c r="I258" i="3"/>
  <c r="L257" i="3"/>
  <c r="J257" i="3"/>
  <c r="I257" i="3"/>
  <c r="L254" i="3"/>
  <c r="K254" i="3"/>
  <c r="J254" i="3"/>
  <c r="J253" i="3" s="1"/>
  <c r="I254" i="3"/>
  <c r="I253" i="3" s="1"/>
  <c r="L253" i="3"/>
  <c r="K253" i="3"/>
  <c r="L250" i="3"/>
  <c r="L249" i="3" s="1"/>
  <c r="L239" i="3" s="1"/>
  <c r="L238" i="3" s="1"/>
  <c r="K250" i="3"/>
  <c r="K249" i="3" s="1"/>
  <c r="J250" i="3"/>
  <c r="I250" i="3"/>
  <c r="I249" i="3" s="1"/>
  <c r="J249" i="3"/>
  <c r="L246" i="3"/>
  <c r="K246" i="3"/>
  <c r="J246" i="3"/>
  <c r="I246" i="3"/>
  <c r="L243" i="3"/>
  <c r="K243" i="3"/>
  <c r="J243" i="3"/>
  <c r="I243" i="3"/>
  <c r="L241" i="3"/>
  <c r="K241" i="3"/>
  <c r="J241" i="3"/>
  <c r="J240" i="3" s="1"/>
  <c r="J239" i="3" s="1"/>
  <c r="J238" i="3" s="1"/>
  <c r="I241" i="3"/>
  <c r="I240" i="3" s="1"/>
  <c r="L240" i="3"/>
  <c r="K240" i="3"/>
  <c r="K239" i="3" s="1"/>
  <c r="L234" i="3"/>
  <c r="K234" i="3"/>
  <c r="K233" i="3" s="1"/>
  <c r="K232" i="3" s="1"/>
  <c r="J234" i="3"/>
  <c r="I234" i="3"/>
  <c r="L233" i="3"/>
  <c r="L232" i="3" s="1"/>
  <c r="J233" i="3"/>
  <c r="I233" i="3"/>
  <c r="I232" i="3" s="1"/>
  <c r="J232" i="3"/>
  <c r="L230" i="3"/>
  <c r="K230" i="3"/>
  <c r="K229" i="3" s="1"/>
  <c r="K228" i="3" s="1"/>
  <c r="J230" i="3"/>
  <c r="I230" i="3"/>
  <c r="L229" i="3"/>
  <c r="L228" i="3" s="1"/>
  <c r="J229" i="3"/>
  <c r="I229" i="3"/>
  <c r="I228" i="3" s="1"/>
  <c r="J228" i="3"/>
  <c r="L221" i="3"/>
  <c r="K221" i="3"/>
  <c r="K220" i="3" s="1"/>
  <c r="J221" i="3"/>
  <c r="I221" i="3"/>
  <c r="L220" i="3"/>
  <c r="J220" i="3"/>
  <c r="I220" i="3"/>
  <c r="L218" i="3"/>
  <c r="K218" i="3"/>
  <c r="J218" i="3"/>
  <c r="J217" i="3" s="1"/>
  <c r="J216" i="3" s="1"/>
  <c r="I218" i="3"/>
  <c r="I217" i="3" s="1"/>
  <c r="I216" i="3" s="1"/>
  <c r="L217" i="3"/>
  <c r="K217" i="3"/>
  <c r="L216" i="3"/>
  <c r="L211" i="3"/>
  <c r="K211" i="3"/>
  <c r="J211" i="3"/>
  <c r="J210" i="3" s="1"/>
  <c r="J209" i="3" s="1"/>
  <c r="I211" i="3"/>
  <c r="I210" i="3" s="1"/>
  <c r="I209" i="3" s="1"/>
  <c r="L210" i="3"/>
  <c r="K210" i="3"/>
  <c r="K209" i="3" s="1"/>
  <c r="L209" i="3"/>
  <c r="L207" i="3"/>
  <c r="K207" i="3"/>
  <c r="J207" i="3"/>
  <c r="J206" i="3" s="1"/>
  <c r="I207" i="3"/>
  <c r="I206" i="3" s="1"/>
  <c r="L206" i="3"/>
  <c r="K206" i="3"/>
  <c r="L202" i="3"/>
  <c r="L201" i="3" s="1"/>
  <c r="K202" i="3"/>
  <c r="K201" i="3" s="1"/>
  <c r="J202" i="3"/>
  <c r="I202" i="3"/>
  <c r="I201" i="3" s="1"/>
  <c r="J201" i="3"/>
  <c r="L196" i="3"/>
  <c r="K196" i="3"/>
  <c r="K195" i="3" s="1"/>
  <c r="J196" i="3"/>
  <c r="I196" i="3"/>
  <c r="L195" i="3"/>
  <c r="J195" i="3"/>
  <c r="I195" i="3"/>
  <c r="L191" i="3"/>
  <c r="K191" i="3"/>
  <c r="J191" i="3"/>
  <c r="J190" i="3" s="1"/>
  <c r="I191" i="3"/>
  <c r="I190" i="3" s="1"/>
  <c r="L190" i="3"/>
  <c r="K190" i="3"/>
  <c r="L188" i="3"/>
  <c r="L187" i="3" s="1"/>
  <c r="K188" i="3"/>
  <c r="K187" i="3" s="1"/>
  <c r="K186" i="3" s="1"/>
  <c r="J188" i="3"/>
  <c r="I188" i="3"/>
  <c r="I187" i="3" s="1"/>
  <c r="I186" i="3" s="1"/>
  <c r="J187" i="3"/>
  <c r="L180" i="3"/>
  <c r="K180" i="3"/>
  <c r="K179" i="3" s="1"/>
  <c r="J180" i="3"/>
  <c r="I180" i="3"/>
  <c r="L179" i="3"/>
  <c r="J179" i="3"/>
  <c r="I179" i="3"/>
  <c r="L175" i="3"/>
  <c r="K175" i="3"/>
  <c r="J175" i="3"/>
  <c r="J174" i="3" s="1"/>
  <c r="J173" i="3" s="1"/>
  <c r="I175" i="3"/>
  <c r="I174" i="3" s="1"/>
  <c r="I173" i="3" s="1"/>
  <c r="L174" i="3"/>
  <c r="K174" i="3"/>
  <c r="L173" i="3"/>
  <c r="L171" i="3"/>
  <c r="K171" i="3"/>
  <c r="J171" i="3"/>
  <c r="J170" i="3" s="1"/>
  <c r="J169" i="3" s="1"/>
  <c r="J168" i="3" s="1"/>
  <c r="I171" i="3"/>
  <c r="I170" i="3" s="1"/>
  <c r="I169" i="3" s="1"/>
  <c r="L170" i="3"/>
  <c r="K170" i="3"/>
  <c r="K169" i="3" s="1"/>
  <c r="L169" i="3"/>
  <c r="L166" i="3"/>
  <c r="K166" i="3"/>
  <c r="K165" i="3" s="1"/>
  <c r="J166" i="3"/>
  <c r="I166" i="3"/>
  <c r="L165" i="3"/>
  <c r="L159" i="3" s="1"/>
  <c r="L158" i="3" s="1"/>
  <c r="J165" i="3"/>
  <c r="I165" i="3"/>
  <c r="L161" i="3"/>
  <c r="K161" i="3"/>
  <c r="J161" i="3"/>
  <c r="J160" i="3" s="1"/>
  <c r="J159" i="3" s="1"/>
  <c r="J158" i="3" s="1"/>
  <c r="I161" i="3"/>
  <c r="L160" i="3"/>
  <c r="K160" i="3"/>
  <c r="K159" i="3" s="1"/>
  <c r="K158" i="3" s="1"/>
  <c r="I160" i="3"/>
  <c r="I159" i="3"/>
  <c r="I158" i="3" s="1"/>
  <c r="L155" i="3"/>
  <c r="K155" i="3"/>
  <c r="K154" i="3" s="1"/>
  <c r="K153" i="3" s="1"/>
  <c r="J155" i="3"/>
  <c r="I155" i="3"/>
  <c r="L154" i="3"/>
  <c r="L153" i="3" s="1"/>
  <c r="J154" i="3"/>
  <c r="I154" i="3"/>
  <c r="I153" i="3" s="1"/>
  <c r="J153" i="3"/>
  <c r="L151" i="3"/>
  <c r="K151" i="3"/>
  <c r="K150" i="3" s="1"/>
  <c r="J151" i="3"/>
  <c r="I151" i="3"/>
  <c r="L150" i="3"/>
  <c r="J150" i="3"/>
  <c r="I150" i="3"/>
  <c r="L147" i="3"/>
  <c r="K147" i="3"/>
  <c r="J147" i="3"/>
  <c r="J146" i="3" s="1"/>
  <c r="J145" i="3" s="1"/>
  <c r="J139" i="3" s="1"/>
  <c r="I147" i="3"/>
  <c r="L146" i="3"/>
  <c r="K146" i="3"/>
  <c r="K145" i="3" s="1"/>
  <c r="I146" i="3"/>
  <c r="L145" i="3"/>
  <c r="I145" i="3"/>
  <c r="L142" i="3"/>
  <c r="K142" i="3"/>
  <c r="J142" i="3"/>
  <c r="J141" i="3" s="1"/>
  <c r="J140" i="3" s="1"/>
  <c r="I142" i="3"/>
  <c r="L141" i="3"/>
  <c r="K141" i="3"/>
  <c r="I141" i="3"/>
  <c r="I140" i="3" s="1"/>
  <c r="I139" i="3" s="1"/>
  <c r="L140" i="3"/>
  <c r="K140" i="3"/>
  <c r="L137" i="3"/>
  <c r="K137" i="3"/>
  <c r="J137" i="3"/>
  <c r="I137" i="3"/>
  <c r="L136" i="3"/>
  <c r="L135" i="3" s="1"/>
  <c r="K136" i="3"/>
  <c r="J136" i="3"/>
  <c r="I136" i="3"/>
  <c r="K135" i="3"/>
  <c r="J135" i="3"/>
  <c r="I135" i="3"/>
  <c r="L133" i="3"/>
  <c r="K133" i="3"/>
  <c r="J133" i="3"/>
  <c r="I133" i="3"/>
  <c r="L132" i="3"/>
  <c r="L131" i="3" s="1"/>
  <c r="K132" i="3"/>
  <c r="J132" i="3"/>
  <c r="I132" i="3"/>
  <c r="K131" i="3"/>
  <c r="J131" i="3"/>
  <c r="I131" i="3"/>
  <c r="L129" i="3"/>
  <c r="K129" i="3"/>
  <c r="J129" i="3"/>
  <c r="I129" i="3"/>
  <c r="L128" i="3"/>
  <c r="L127" i="3" s="1"/>
  <c r="K128" i="3"/>
  <c r="J128" i="3"/>
  <c r="I128" i="3"/>
  <c r="K127" i="3"/>
  <c r="J127" i="3"/>
  <c r="I127" i="3"/>
  <c r="L125" i="3"/>
  <c r="K125" i="3"/>
  <c r="K124" i="3" s="1"/>
  <c r="K123" i="3" s="1"/>
  <c r="J125" i="3"/>
  <c r="I125" i="3"/>
  <c r="L124" i="3"/>
  <c r="L123" i="3" s="1"/>
  <c r="J124" i="3"/>
  <c r="I124" i="3"/>
  <c r="I123" i="3" s="1"/>
  <c r="J123" i="3"/>
  <c r="L121" i="3"/>
  <c r="K121" i="3"/>
  <c r="K120" i="3" s="1"/>
  <c r="K119" i="3" s="1"/>
  <c r="J121" i="3"/>
  <c r="J120" i="3" s="1"/>
  <c r="J119" i="3" s="1"/>
  <c r="I121" i="3"/>
  <c r="I120" i="3" s="1"/>
  <c r="I119" i="3" s="1"/>
  <c r="L120" i="3"/>
  <c r="L119" i="3" s="1"/>
  <c r="L116" i="3"/>
  <c r="K116" i="3"/>
  <c r="K115" i="3" s="1"/>
  <c r="K114" i="3" s="1"/>
  <c r="K113" i="3" s="1"/>
  <c r="J116" i="3"/>
  <c r="J115" i="3" s="1"/>
  <c r="J114" i="3" s="1"/>
  <c r="J113" i="3" s="1"/>
  <c r="I116" i="3"/>
  <c r="L115" i="3"/>
  <c r="L114" i="3" s="1"/>
  <c r="L113" i="3" s="1"/>
  <c r="I115" i="3"/>
  <c r="I114" i="3" s="1"/>
  <c r="L110" i="3"/>
  <c r="L109" i="3" s="1"/>
  <c r="K110" i="3"/>
  <c r="J110" i="3"/>
  <c r="I110" i="3"/>
  <c r="K109" i="3"/>
  <c r="J109" i="3"/>
  <c r="J104" i="3" s="1"/>
  <c r="I109" i="3"/>
  <c r="L106" i="3"/>
  <c r="K106" i="3"/>
  <c r="J106" i="3"/>
  <c r="I106" i="3"/>
  <c r="L105" i="3"/>
  <c r="K105" i="3"/>
  <c r="J105" i="3"/>
  <c r="I105" i="3"/>
  <c r="K104" i="3"/>
  <c r="I104" i="3"/>
  <c r="L101" i="3"/>
  <c r="K101" i="3"/>
  <c r="J101" i="3"/>
  <c r="I101" i="3"/>
  <c r="I100" i="3" s="1"/>
  <c r="I99" i="3" s="1"/>
  <c r="L100" i="3"/>
  <c r="L99" i="3" s="1"/>
  <c r="K100" i="3"/>
  <c r="J100" i="3"/>
  <c r="K99" i="3"/>
  <c r="J99" i="3"/>
  <c r="L96" i="3"/>
  <c r="K96" i="3"/>
  <c r="J96" i="3"/>
  <c r="I96" i="3"/>
  <c r="L95" i="3"/>
  <c r="L94" i="3" s="1"/>
  <c r="K95" i="3"/>
  <c r="K94" i="3" s="1"/>
  <c r="K93" i="3" s="1"/>
  <c r="J95" i="3"/>
  <c r="I95" i="3"/>
  <c r="I94" i="3" s="1"/>
  <c r="J94" i="3"/>
  <c r="L89" i="3"/>
  <c r="L88" i="3" s="1"/>
  <c r="L87" i="3" s="1"/>
  <c r="K89" i="3"/>
  <c r="K88" i="3" s="1"/>
  <c r="K87" i="3" s="1"/>
  <c r="K86" i="3" s="1"/>
  <c r="J89" i="3"/>
  <c r="I89" i="3"/>
  <c r="J88" i="3"/>
  <c r="J87" i="3" s="1"/>
  <c r="J86" i="3" s="1"/>
  <c r="I88" i="3"/>
  <c r="I87" i="3" s="1"/>
  <c r="I86" i="3" s="1"/>
  <c r="L86" i="3"/>
  <c r="L84" i="3"/>
  <c r="K84" i="3"/>
  <c r="J84" i="3"/>
  <c r="J83" i="3" s="1"/>
  <c r="J82" i="3" s="1"/>
  <c r="I84" i="3"/>
  <c r="L83" i="3"/>
  <c r="K83" i="3"/>
  <c r="K82" i="3" s="1"/>
  <c r="I83" i="3"/>
  <c r="L82" i="3"/>
  <c r="I82" i="3"/>
  <c r="L78" i="3"/>
  <c r="K78" i="3"/>
  <c r="K77" i="3" s="1"/>
  <c r="K66" i="3" s="1"/>
  <c r="J78" i="3"/>
  <c r="J77" i="3" s="1"/>
  <c r="I78" i="3"/>
  <c r="L77" i="3"/>
  <c r="I77" i="3"/>
  <c r="L73" i="3"/>
  <c r="L72" i="3" s="1"/>
  <c r="K73" i="3"/>
  <c r="J73" i="3"/>
  <c r="I73" i="3"/>
  <c r="K72" i="3"/>
  <c r="J72" i="3"/>
  <c r="I72" i="3"/>
  <c r="L68" i="3"/>
  <c r="K68" i="3"/>
  <c r="J68" i="3"/>
  <c r="I68" i="3"/>
  <c r="I67" i="3" s="1"/>
  <c r="I66" i="3" s="1"/>
  <c r="I65" i="3" s="1"/>
  <c r="L67" i="3"/>
  <c r="L66" i="3" s="1"/>
  <c r="L65" i="3" s="1"/>
  <c r="K67" i="3"/>
  <c r="J67" i="3"/>
  <c r="J66" i="3"/>
  <c r="J65" i="3" s="1"/>
  <c r="L49" i="3"/>
  <c r="L48" i="3" s="1"/>
  <c r="L47" i="3" s="1"/>
  <c r="L46" i="3" s="1"/>
  <c r="K49" i="3"/>
  <c r="K48" i="3" s="1"/>
  <c r="K47" i="3" s="1"/>
  <c r="K46" i="3" s="1"/>
  <c r="J49" i="3"/>
  <c r="J48" i="3" s="1"/>
  <c r="J47" i="3" s="1"/>
  <c r="J46" i="3" s="1"/>
  <c r="I49" i="3"/>
  <c r="I48" i="3"/>
  <c r="I47" i="3" s="1"/>
  <c r="I46" i="3"/>
  <c r="L44" i="3"/>
  <c r="L43" i="3" s="1"/>
  <c r="L42" i="3" s="1"/>
  <c r="K44" i="3"/>
  <c r="J44" i="3"/>
  <c r="I44" i="3"/>
  <c r="K43" i="3"/>
  <c r="K42" i="3" s="1"/>
  <c r="J43" i="3"/>
  <c r="J42" i="3" s="1"/>
  <c r="I43" i="3"/>
  <c r="I42" i="3"/>
  <c r="L40" i="3"/>
  <c r="K40" i="3"/>
  <c r="J40" i="3"/>
  <c r="I40" i="3"/>
  <c r="L38" i="3"/>
  <c r="K38" i="3"/>
  <c r="K37" i="3" s="1"/>
  <c r="K36" i="3" s="1"/>
  <c r="J38" i="3"/>
  <c r="J37" i="3" s="1"/>
  <c r="J36" i="3" s="1"/>
  <c r="I38" i="3"/>
  <c r="L37" i="3"/>
  <c r="I37" i="3"/>
  <c r="I36" i="3" s="1"/>
  <c r="I35" i="3" s="1"/>
  <c r="L36" i="3"/>
  <c r="L35" i="3" s="1"/>
  <c r="K35" i="3"/>
  <c r="L365" i="21"/>
  <c r="L364" i="21" s="1"/>
  <c r="K365" i="21"/>
  <c r="K364" i="21" s="1"/>
  <c r="J365" i="21"/>
  <c r="I365" i="21"/>
  <c r="J364" i="21"/>
  <c r="I364" i="21"/>
  <c r="L362" i="21"/>
  <c r="K362" i="21"/>
  <c r="J362" i="21"/>
  <c r="J361" i="21" s="1"/>
  <c r="I362" i="21"/>
  <c r="I361" i="21" s="1"/>
  <c r="L361" i="21"/>
  <c r="K361" i="21"/>
  <c r="L359" i="21"/>
  <c r="K359" i="21"/>
  <c r="J359" i="21"/>
  <c r="J358" i="21" s="1"/>
  <c r="I359" i="21"/>
  <c r="L358" i="21"/>
  <c r="K358" i="21"/>
  <c r="I358" i="21"/>
  <c r="L355" i="21"/>
  <c r="L354" i="21" s="1"/>
  <c r="K355" i="21"/>
  <c r="J355" i="21"/>
  <c r="I355" i="21"/>
  <c r="K354" i="21"/>
  <c r="J354" i="21"/>
  <c r="I354" i="21"/>
  <c r="L351" i="21"/>
  <c r="K351" i="21"/>
  <c r="J351" i="21"/>
  <c r="I351" i="21"/>
  <c r="L350" i="21"/>
  <c r="K350" i="21"/>
  <c r="J350" i="21"/>
  <c r="I350" i="21"/>
  <c r="L347" i="21"/>
  <c r="K347" i="21"/>
  <c r="J347" i="21"/>
  <c r="J346" i="21" s="1"/>
  <c r="I347" i="21"/>
  <c r="L346" i="21"/>
  <c r="K346" i="21"/>
  <c r="I346" i="21"/>
  <c r="L343" i="21"/>
  <c r="K343" i="21"/>
  <c r="J343" i="21"/>
  <c r="I343" i="21"/>
  <c r="L340" i="21"/>
  <c r="K340" i="21"/>
  <c r="J340" i="21"/>
  <c r="I340" i="21"/>
  <c r="L338" i="21"/>
  <c r="K338" i="21"/>
  <c r="K337" i="21" s="1"/>
  <c r="J338" i="21"/>
  <c r="I338" i="21"/>
  <c r="I337" i="21" s="1"/>
  <c r="L337" i="21"/>
  <c r="J337" i="21"/>
  <c r="J336" i="21" s="1"/>
  <c r="L333" i="21"/>
  <c r="L332" i="21" s="1"/>
  <c r="K333" i="21"/>
  <c r="J333" i="21"/>
  <c r="I333" i="21"/>
  <c r="I332" i="21" s="1"/>
  <c r="K332" i="21"/>
  <c r="J332" i="21"/>
  <c r="L330" i="21"/>
  <c r="K330" i="21"/>
  <c r="K329" i="21" s="1"/>
  <c r="J330" i="21"/>
  <c r="I330" i="21"/>
  <c r="L329" i="21"/>
  <c r="J329" i="21"/>
  <c r="I329" i="21"/>
  <c r="L327" i="21"/>
  <c r="K327" i="21"/>
  <c r="J327" i="21"/>
  <c r="J326" i="21" s="1"/>
  <c r="I327" i="21"/>
  <c r="L326" i="21"/>
  <c r="K326" i="21"/>
  <c r="I326" i="21"/>
  <c r="L323" i="21"/>
  <c r="L322" i="21" s="1"/>
  <c r="K323" i="21"/>
  <c r="J323" i="21"/>
  <c r="I323" i="21"/>
  <c r="I322" i="21" s="1"/>
  <c r="K322" i="21"/>
  <c r="J322" i="21"/>
  <c r="L319" i="21"/>
  <c r="K319" i="21"/>
  <c r="K318" i="21" s="1"/>
  <c r="J319" i="21"/>
  <c r="I319" i="21"/>
  <c r="L318" i="21"/>
  <c r="J318" i="21"/>
  <c r="I318" i="21"/>
  <c r="L315" i="21"/>
  <c r="K315" i="21"/>
  <c r="J315" i="21"/>
  <c r="J314" i="21" s="1"/>
  <c r="I315" i="21"/>
  <c r="L314" i="21"/>
  <c r="K314" i="21"/>
  <c r="I314" i="21"/>
  <c r="L311" i="21"/>
  <c r="K311" i="21"/>
  <c r="J311" i="21"/>
  <c r="I311" i="21"/>
  <c r="L308" i="21"/>
  <c r="K308" i="21"/>
  <c r="J308" i="21"/>
  <c r="J305" i="21" s="1"/>
  <c r="J304" i="21" s="1"/>
  <c r="J303" i="21" s="1"/>
  <c r="I308" i="21"/>
  <c r="L306" i="21"/>
  <c r="K306" i="21"/>
  <c r="K305" i="21" s="1"/>
  <c r="J306" i="21"/>
  <c r="I306" i="21"/>
  <c r="L305" i="21"/>
  <c r="I305" i="21"/>
  <c r="I304" i="21" s="1"/>
  <c r="L300" i="21"/>
  <c r="K300" i="21"/>
  <c r="K299" i="21" s="1"/>
  <c r="J300" i="21"/>
  <c r="I300" i="21"/>
  <c r="L299" i="21"/>
  <c r="J299" i="21"/>
  <c r="I299" i="21"/>
  <c r="L297" i="21"/>
  <c r="L296" i="21" s="1"/>
  <c r="K297" i="21"/>
  <c r="J297" i="21"/>
  <c r="J296" i="21" s="1"/>
  <c r="J271" i="21" s="1"/>
  <c r="I297" i="21"/>
  <c r="K296" i="21"/>
  <c r="I296" i="21"/>
  <c r="L294" i="21"/>
  <c r="L293" i="21" s="1"/>
  <c r="K294" i="21"/>
  <c r="K293" i="21" s="1"/>
  <c r="J294" i="21"/>
  <c r="I294" i="21"/>
  <c r="I293" i="21" s="1"/>
  <c r="J293" i="21"/>
  <c r="L290" i="21"/>
  <c r="K290" i="21"/>
  <c r="K289" i="21" s="1"/>
  <c r="J290" i="21"/>
  <c r="I290" i="21"/>
  <c r="L289" i="21"/>
  <c r="J289" i="21"/>
  <c r="I289" i="21"/>
  <c r="L286" i="21"/>
  <c r="K286" i="21"/>
  <c r="J286" i="21"/>
  <c r="I286" i="21"/>
  <c r="L285" i="21"/>
  <c r="K285" i="21"/>
  <c r="J285" i="21"/>
  <c r="I285" i="21"/>
  <c r="L282" i="21"/>
  <c r="L281" i="21" s="1"/>
  <c r="K282" i="21"/>
  <c r="K281" i="21" s="1"/>
  <c r="J282" i="21"/>
  <c r="I282" i="21"/>
  <c r="I281" i="21" s="1"/>
  <c r="I271" i="21" s="1"/>
  <c r="J281" i="21"/>
  <c r="L278" i="21"/>
  <c r="K278" i="21"/>
  <c r="J278" i="21"/>
  <c r="I278" i="21"/>
  <c r="L275" i="21"/>
  <c r="K275" i="21"/>
  <c r="J275" i="21"/>
  <c r="I275" i="21"/>
  <c r="L273" i="21"/>
  <c r="L272" i="21" s="1"/>
  <c r="K273" i="21"/>
  <c r="J273" i="21"/>
  <c r="I273" i="21"/>
  <c r="K272" i="21"/>
  <c r="J272" i="21"/>
  <c r="I272" i="21"/>
  <c r="L268" i="21"/>
  <c r="K268" i="21"/>
  <c r="J268" i="21"/>
  <c r="I268" i="21"/>
  <c r="L267" i="21"/>
  <c r="K267" i="21"/>
  <c r="J267" i="21"/>
  <c r="I267" i="21"/>
  <c r="L265" i="21"/>
  <c r="K265" i="21"/>
  <c r="J265" i="21"/>
  <c r="I265" i="21"/>
  <c r="I264" i="21" s="1"/>
  <c r="L264" i="21"/>
  <c r="K264" i="21"/>
  <c r="J264" i="21"/>
  <c r="L262" i="21"/>
  <c r="K262" i="21"/>
  <c r="K261" i="21" s="1"/>
  <c r="J262" i="21"/>
  <c r="J261" i="21" s="1"/>
  <c r="I262" i="21"/>
  <c r="L261" i="21"/>
  <c r="I261" i="21"/>
  <c r="L258" i="21"/>
  <c r="L257" i="21" s="1"/>
  <c r="L239" i="21" s="1"/>
  <c r="K258" i="21"/>
  <c r="J258" i="21"/>
  <c r="I258" i="21"/>
  <c r="K257" i="21"/>
  <c r="K239" i="21" s="1"/>
  <c r="J257" i="21"/>
  <c r="I257" i="21"/>
  <c r="L254" i="21"/>
  <c r="K254" i="21"/>
  <c r="J254" i="21"/>
  <c r="I254" i="21"/>
  <c r="I253" i="21" s="1"/>
  <c r="L253" i="21"/>
  <c r="K253" i="21"/>
  <c r="J253" i="21"/>
  <c r="L250" i="21"/>
  <c r="K250" i="21"/>
  <c r="K249" i="21" s="1"/>
  <c r="J250" i="21"/>
  <c r="J249" i="21" s="1"/>
  <c r="J239" i="21" s="1"/>
  <c r="J238" i="21" s="1"/>
  <c r="I250" i="21"/>
  <c r="L249" i="21"/>
  <c r="I249" i="21"/>
  <c r="L246" i="21"/>
  <c r="K246" i="21"/>
  <c r="J246" i="21"/>
  <c r="I246" i="21"/>
  <c r="L243" i="21"/>
  <c r="K243" i="21"/>
  <c r="J243" i="21"/>
  <c r="I243" i="21"/>
  <c r="L241" i="21"/>
  <c r="K241" i="21"/>
  <c r="J241" i="21"/>
  <c r="I241" i="21"/>
  <c r="I240" i="21" s="1"/>
  <c r="L240" i="21"/>
  <c r="K240" i="21"/>
  <c r="J240" i="21"/>
  <c r="L234" i="21"/>
  <c r="K234" i="21"/>
  <c r="J234" i="21"/>
  <c r="I234" i="21"/>
  <c r="L233" i="21"/>
  <c r="K233" i="21"/>
  <c r="K232" i="21" s="1"/>
  <c r="J233" i="21"/>
  <c r="I233" i="21"/>
  <c r="L232" i="21"/>
  <c r="J232" i="21"/>
  <c r="I232" i="21"/>
  <c r="L230" i="21"/>
  <c r="K230" i="21"/>
  <c r="J230" i="21"/>
  <c r="J229" i="21" s="1"/>
  <c r="J228" i="21" s="1"/>
  <c r="I230" i="21"/>
  <c r="L229" i="21"/>
  <c r="K229" i="21"/>
  <c r="K228" i="21" s="1"/>
  <c r="I229" i="21"/>
  <c r="L228" i="21"/>
  <c r="I228" i="21"/>
  <c r="L221" i="21"/>
  <c r="L220" i="21" s="1"/>
  <c r="K221" i="21"/>
  <c r="J221" i="21"/>
  <c r="I221" i="21"/>
  <c r="K220" i="21"/>
  <c r="K216" i="21" s="1"/>
  <c r="J220" i="21"/>
  <c r="I220" i="21"/>
  <c r="L218" i="21"/>
  <c r="K218" i="21"/>
  <c r="J218" i="21"/>
  <c r="I218" i="21"/>
  <c r="I217" i="21" s="1"/>
  <c r="I216" i="21" s="1"/>
  <c r="L217" i="21"/>
  <c r="K217" i="21"/>
  <c r="J217" i="21"/>
  <c r="J216" i="21"/>
  <c r="L211" i="21"/>
  <c r="K211" i="21"/>
  <c r="J211" i="21"/>
  <c r="I211" i="21"/>
  <c r="I210" i="21" s="1"/>
  <c r="I209" i="21" s="1"/>
  <c r="L210" i="21"/>
  <c r="L209" i="21" s="1"/>
  <c r="K210" i="21"/>
  <c r="J210" i="21"/>
  <c r="K209" i="21"/>
  <c r="J209" i="21"/>
  <c r="L207" i="21"/>
  <c r="K207" i="21"/>
  <c r="J207" i="21"/>
  <c r="I207" i="21"/>
  <c r="I206" i="21" s="1"/>
  <c r="L206" i="21"/>
  <c r="K206" i="21"/>
  <c r="J206" i="21"/>
  <c r="L202" i="21"/>
  <c r="K202" i="21"/>
  <c r="K201" i="21" s="1"/>
  <c r="J202" i="21"/>
  <c r="J201" i="21" s="1"/>
  <c r="I202" i="21"/>
  <c r="L201" i="21"/>
  <c r="I201" i="21"/>
  <c r="L196" i="21"/>
  <c r="L195" i="21" s="1"/>
  <c r="L186" i="21" s="1"/>
  <c r="K196" i="21"/>
  <c r="J196" i="21"/>
  <c r="I196" i="21"/>
  <c r="K195" i="21"/>
  <c r="J195" i="21"/>
  <c r="I195" i="21"/>
  <c r="L191" i="21"/>
  <c r="K191" i="21"/>
  <c r="J191" i="21"/>
  <c r="I191" i="21"/>
  <c r="I190" i="21" s="1"/>
  <c r="L190" i="21"/>
  <c r="K190" i="21"/>
  <c r="J190" i="21"/>
  <c r="L188" i="21"/>
  <c r="K188" i="21"/>
  <c r="K187" i="21" s="1"/>
  <c r="J188" i="21"/>
  <c r="J187" i="21" s="1"/>
  <c r="I188" i="21"/>
  <c r="L187" i="21"/>
  <c r="I187" i="21"/>
  <c r="L180" i="21"/>
  <c r="L179" i="21" s="1"/>
  <c r="K180" i="21"/>
  <c r="K179" i="21" s="1"/>
  <c r="J180" i="21"/>
  <c r="I180" i="21"/>
  <c r="J179" i="21"/>
  <c r="I179" i="21"/>
  <c r="L175" i="21"/>
  <c r="K175" i="21"/>
  <c r="J175" i="21"/>
  <c r="I175" i="21"/>
  <c r="L174" i="21"/>
  <c r="L173" i="21" s="1"/>
  <c r="K174" i="21"/>
  <c r="K173" i="21" s="1"/>
  <c r="J174" i="21"/>
  <c r="I174" i="21"/>
  <c r="J173" i="21"/>
  <c r="I173" i="21"/>
  <c r="L171" i="21"/>
  <c r="K171" i="21"/>
  <c r="J171" i="21"/>
  <c r="I171" i="21"/>
  <c r="L170" i="21"/>
  <c r="L169" i="21" s="1"/>
  <c r="L168" i="21" s="1"/>
  <c r="K170" i="21"/>
  <c r="K169" i="21" s="1"/>
  <c r="K168" i="21" s="1"/>
  <c r="J170" i="21"/>
  <c r="I170" i="21"/>
  <c r="J169" i="21"/>
  <c r="I169" i="21"/>
  <c r="I168" i="21" s="1"/>
  <c r="L166" i="21"/>
  <c r="L165" i="21" s="1"/>
  <c r="K166" i="21"/>
  <c r="K165" i="21" s="1"/>
  <c r="J166" i="21"/>
  <c r="I166" i="21"/>
  <c r="J165" i="21"/>
  <c r="I165" i="21"/>
  <c r="L161" i="21"/>
  <c r="K161" i="21"/>
  <c r="J161" i="21"/>
  <c r="I161" i="21"/>
  <c r="L160" i="21"/>
  <c r="K160" i="21"/>
  <c r="J160" i="21"/>
  <c r="I160" i="21"/>
  <c r="J159" i="21"/>
  <c r="J158" i="21" s="1"/>
  <c r="I159" i="21"/>
  <c r="I158" i="21" s="1"/>
  <c r="L155" i="21"/>
  <c r="L154" i="21" s="1"/>
  <c r="L153" i="21" s="1"/>
  <c r="K155" i="21"/>
  <c r="K154" i="21" s="1"/>
  <c r="K153" i="21" s="1"/>
  <c r="J155" i="21"/>
  <c r="I155" i="21"/>
  <c r="J154" i="21"/>
  <c r="J153" i="21" s="1"/>
  <c r="I154" i="21"/>
  <c r="I153" i="21" s="1"/>
  <c r="L151" i="21"/>
  <c r="L150" i="21" s="1"/>
  <c r="K151" i="21"/>
  <c r="K150" i="21" s="1"/>
  <c r="J151" i="21"/>
  <c r="I151" i="21"/>
  <c r="I150" i="21" s="1"/>
  <c r="J150" i="21"/>
  <c r="L147" i="21"/>
  <c r="K147" i="21"/>
  <c r="K146" i="21" s="1"/>
  <c r="K145" i="21" s="1"/>
  <c r="J147" i="21"/>
  <c r="I147" i="21"/>
  <c r="L146" i="21"/>
  <c r="L145" i="21" s="1"/>
  <c r="J146" i="21"/>
  <c r="I146" i="21"/>
  <c r="I145" i="21" s="1"/>
  <c r="J145" i="21"/>
  <c r="L142" i="21"/>
  <c r="K142" i="21"/>
  <c r="K141" i="21" s="1"/>
  <c r="K140" i="21" s="1"/>
  <c r="K139" i="21" s="1"/>
  <c r="J142" i="21"/>
  <c r="I142" i="21"/>
  <c r="L141" i="21"/>
  <c r="L140" i="21" s="1"/>
  <c r="L139" i="21" s="1"/>
  <c r="J141" i="21"/>
  <c r="I141" i="21"/>
  <c r="J140" i="21"/>
  <c r="J139" i="21" s="1"/>
  <c r="I140" i="21"/>
  <c r="I139" i="21" s="1"/>
  <c r="L137" i="21"/>
  <c r="K137" i="21"/>
  <c r="J137" i="21"/>
  <c r="J136" i="21" s="1"/>
  <c r="J135" i="21" s="1"/>
  <c r="I137" i="21"/>
  <c r="I136" i="21" s="1"/>
  <c r="I135" i="21" s="1"/>
  <c r="L136" i="21"/>
  <c r="K136" i="21"/>
  <c r="L135" i="21"/>
  <c r="K135" i="21"/>
  <c r="L133" i="21"/>
  <c r="K133" i="21"/>
  <c r="J133" i="21"/>
  <c r="J132" i="21" s="1"/>
  <c r="J131" i="21" s="1"/>
  <c r="I133" i="21"/>
  <c r="I132" i="21" s="1"/>
  <c r="I131" i="21" s="1"/>
  <c r="L132" i="21"/>
  <c r="K132" i="21"/>
  <c r="L131" i="21"/>
  <c r="K131" i="21"/>
  <c r="L129" i="21"/>
  <c r="K129" i="21"/>
  <c r="J129" i="21"/>
  <c r="J128" i="21" s="1"/>
  <c r="J127" i="21" s="1"/>
  <c r="I129" i="21"/>
  <c r="I128" i="21" s="1"/>
  <c r="I127" i="21" s="1"/>
  <c r="L128" i="21"/>
  <c r="K128" i="21"/>
  <c r="L127" i="21"/>
  <c r="K127" i="21"/>
  <c r="L125" i="21"/>
  <c r="K125" i="21"/>
  <c r="J125" i="21"/>
  <c r="J124" i="21" s="1"/>
  <c r="J123" i="21" s="1"/>
  <c r="I125" i="21"/>
  <c r="I124" i="21" s="1"/>
  <c r="I123" i="21" s="1"/>
  <c r="L124" i="21"/>
  <c r="K124" i="21"/>
  <c r="L123" i="21"/>
  <c r="K123" i="21"/>
  <c r="L121" i="21"/>
  <c r="K121" i="21"/>
  <c r="J121" i="21"/>
  <c r="J120" i="21" s="1"/>
  <c r="J119" i="21" s="1"/>
  <c r="I121" i="21"/>
  <c r="I120" i="21" s="1"/>
  <c r="I119" i="21" s="1"/>
  <c r="L120" i="21"/>
  <c r="K120" i="21"/>
  <c r="L119" i="21"/>
  <c r="K119" i="21"/>
  <c r="L116" i="21"/>
  <c r="K116" i="21"/>
  <c r="J116" i="21"/>
  <c r="J115" i="21" s="1"/>
  <c r="J114" i="21" s="1"/>
  <c r="I116" i="21"/>
  <c r="I115" i="21" s="1"/>
  <c r="I114" i="21" s="1"/>
  <c r="I113" i="21" s="1"/>
  <c r="L115" i="21"/>
  <c r="K115" i="21"/>
  <c r="L114" i="21"/>
  <c r="K114" i="21"/>
  <c r="K113" i="21" s="1"/>
  <c r="J113" i="21"/>
  <c r="L110" i="21"/>
  <c r="K110" i="21"/>
  <c r="J110" i="21"/>
  <c r="I110" i="21"/>
  <c r="L109" i="21"/>
  <c r="L104" i="21" s="1"/>
  <c r="K109" i="21"/>
  <c r="J109" i="21"/>
  <c r="I109" i="21"/>
  <c r="L106" i="21"/>
  <c r="K106" i="21"/>
  <c r="J106" i="21"/>
  <c r="J105" i="21" s="1"/>
  <c r="J104" i="21" s="1"/>
  <c r="I106" i="21"/>
  <c r="I105" i="21" s="1"/>
  <c r="I104" i="21" s="1"/>
  <c r="L105" i="21"/>
  <c r="K105" i="21"/>
  <c r="K104" i="21"/>
  <c r="L101" i="21"/>
  <c r="K101" i="21"/>
  <c r="J101" i="21"/>
  <c r="J100" i="21" s="1"/>
  <c r="J99" i="21" s="1"/>
  <c r="I101" i="21"/>
  <c r="I100" i="21" s="1"/>
  <c r="I99" i="21" s="1"/>
  <c r="L100" i="21"/>
  <c r="K100" i="21"/>
  <c r="K99" i="21" s="1"/>
  <c r="L99" i="21"/>
  <c r="L96" i="21"/>
  <c r="K96" i="21"/>
  <c r="K95" i="21" s="1"/>
  <c r="K94" i="21" s="1"/>
  <c r="J96" i="21"/>
  <c r="I96" i="21"/>
  <c r="I95" i="21" s="1"/>
  <c r="L95" i="21"/>
  <c r="L94" i="21" s="1"/>
  <c r="J95" i="21"/>
  <c r="J94" i="21" s="1"/>
  <c r="I94" i="21"/>
  <c r="L89" i="21"/>
  <c r="K89" i="21"/>
  <c r="K88" i="21" s="1"/>
  <c r="K87" i="21" s="1"/>
  <c r="K86" i="21" s="1"/>
  <c r="J89" i="21"/>
  <c r="J88" i="21" s="1"/>
  <c r="I89" i="21"/>
  <c r="I88" i="21" s="1"/>
  <c r="I87" i="21" s="1"/>
  <c r="I86" i="21" s="1"/>
  <c r="L88" i="21"/>
  <c r="L87" i="21" s="1"/>
  <c r="L86" i="21" s="1"/>
  <c r="J87" i="21"/>
  <c r="J86" i="21" s="1"/>
  <c r="L84" i="21"/>
  <c r="K84" i="21"/>
  <c r="K83" i="21" s="1"/>
  <c r="K82" i="21" s="1"/>
  <c r="J84" i="21"/>
  <c r="J83" i="21" s="1"/>
  <c r="J82" i="21" s="1"/>
  <c r="I84" i="21"/>
  <c r="I83" i="21" s="1"/>
  <c r="I82" i="21" s="1"/>
  <c r="L83" i="21"/>
  <c r="L82" i="21"/>
  <c r="L78" i="21"/>
  <c r="K78" i="21"/>
  <c r="K77" i="21" s="1"/>
  <c r="J78" i="21"/>
  <c r="I78" i="21"/>
  <c r="I77" i="21" s="1"/>
  <c r="L77" i="21"/>
  <c r="J77" i="21"/>
  <c r="L73" i="21"/>
  <c r="K73" i="21"/>
  <c r="K72" i="21" s="1"/>
  <c r="J73" i="21"/>
  <c r="J72" i="21" s="1"/>
  <c r="I73" i="21"/>
  <c r="I72" i="21" s="1"/>
  <c r="L72" i="21"/>
  <c r="L68" i="21"/>
  <c r="K68" i="21"/>
  <c r="K67" i="21" s="1"/>
  <c r="J68" i="21"/>
  <c r="J67" i="21" s="1"/>
  <c r="J66" i="21" s="1"/>
  <c r="J65" i="21" s="1"/>
  <c r="I68" i="21"/>
  <c r="I67" i="21" s="1"/>
  <c r="L67" i="21"/>
  <c r="L66" i="21"/>
  <c r="L49" i="21"/>
  <c r="L48" i="21" s="1"/>
  <c r="L47" i="21" s="1"/>
  <c r="L46" i="21" s="1"/>
  <c r="K49" i="21"/>
  <c r="K48" i="21" s="1"/>
  <c r="K47" i="21" s="1"/>
  <c r="K46" i="21" s="1"/>
  <c r="J49" i="21"/>
  <c r="J48" i="21" s="1"/>
  <c r="J47" i="21" s="1"/>
  <c r="J46" i="21" s="1"/>
  <c r="I49" i="21"/>
  <c r="I48" i="21"/>
  <c r="I47" i="21" s="1"/>
  <c r="I46" i="21"/>
  <c r="L44" i="21"/>
  <c r="L43" i="21" s="1"/>
  <c r="L42" i="21" s="1"/>
  <c r="K44" i="21"/>
  <c r="J44" i="21"/>
  <c r="I44" i="21"/>
  <c r="K43" i="21"/>
  <c r="K42" i="21" s="1"/>
  <c r="J43" i="21"/>
  <c r="J42" i="21" s="1"/>
  <c r="I43" i="21"/>
  <c r="I42" i="21" s="1"/>
  <c r="I35" i="21" s="1"/>
  <c r="L40" i="21"/>
  <c r="K40" i="21"/>
  <c r="J40" i="21"/>
  <c r="I40" i="21"/>
  <c r="L38" i="21"/>
  <c r="K38" i="21"/>
  <c r="J38" i="21"/>
  <c r="J37" i="21" s="1"/>
  <c r="J36" i="21" s="1"/>
  <c r="J35" i="21" s="1"/>
  <c r="I38" i="21"/>
  <c r="I37" i="21" s="1"/>
  <c r="I36" i="21" s="1"/>
  <c r="L37" i="21"/>
  <c r="K37" i="21"/>
  <c r="L36" i="21"/>
  <c r="K36" i="21"/>
  <c r="L365" i="20"/>
  <c r="K365" i="20"/>
  <c r="J365" i="20"/>
  <c r="J364" i="20" s="1"/>
  <c r="I365" i="20"/>
  <c r="I364" i="20" s="1"/>
  <c r="L364" i="20"/>
  <c r="K364" i="20"/>
  <c r="L362" i="20"/>
  <c r="K362" i="20"/>
  <c r="K361" i="20" s="1"/>
  <c r="J362" i="20"/>
  <c r="J361" i="20" s="1"/>
  <c r="I362" i="20"/>
  <c r="L361" i="20"/>
  <c r="I361" i="20"/>
  <c r="L359" i="20"/>
  <c r="L358" i="20" s="1"/>
  <c r="K359" i="20"/>
  <c r="J359" i="20"/>
  <c r="I359" i="20"/>
  <c r="K358" i="20"/>
  <c r="J358" i="20"/>
  <c r="I358" i="20"/>
  <c r="L355" i="20"/>
  <c r="K355" i="20"/>
  <c r="J355" i="20"/>
  <c r="I355" i="20"/>
  <c r="I354" i="20" s="1"/>
  <c r="L354" i="20"/>
  <c r="K354" i="20"/>
  <c r="J354" i="20"/>
  <c r="L351" i="20"/>
  <c r="K351" i="20"/>
  <c r="K350" i="20" s="1"/>
  <c r="J351" i="20"/>
  <c r="J350" i="20" s="1"/>
  <c r="I351" i="20"/>
  <c r="I350" i="20" s="1"/>
  <c r="L350" i="20"/>
  <c r="L347" i="20"/>
  <c r="L346" i="20" s="1"/>
  <c r="K347" i="20"/>
  <c r="K346" i="20" s="1"/>
  <c r="J347" i="20"/>
  <c r="I347" i="20"/>
  <c r="J346" i="20"/>
  <c r="I346" i="20"/>
  <c r="L343" i="20"/>
  <c r="K343" i="20"/>
  <c r="J343" i="20"/>
  <c r="I343" i="20"/>
  <c r="L340" i="20"/>
  <c r="K340" i="20"/>
  <c r="J340" i="20"/>
  <c r="I340" i="20"/>
  <c r="L338" i="20"/>
  <c r="K338" i="20"/>
  <c r="J338" i="20"/>
  <c r="J337" i="20" s="1"/>
  <c r="I338" i="20"/>
  <c r="I337" i="20" s="1"/>
  <c r="L337" i="20"/>
  <c r="K337" i="20"/>
  <c r="L336" i="20"/>
  <c r="L333" i="20"/>
  <c r="K333" i="20"/>
  <c r="J333" i="20"/>
  <c r="I333" i="20"/>
  <c r="I332" i="20" s="1"/>
  <c r="L332" i="20"/>
  <c r="K332" i="20"/>
  <c r="J332" i="20"/>
  <c r="L330" i="20"/>
  <c r="K330" i="20"/>
  <c r="J330" i="20"/>
  <c r="J329" i="20" s="1"/>
  <c r="I330" i="20"/>
  <c r="I329" i="20" s="1"/>
  <c r="L329" i="20"/>
  <c r="K329" i="20"/>
  <c r="L327" i="20"/>
  <c r="L326" i="20" s="1"/>
  <c r="K327" i="20"/>
  <c r="K326" i="20" s="1"/>
  <c r="J327" i="20"/>
  <c r="I327" i="20"/>
  <c r="I326" i="20" s="1"/>
  <c r="J326" i="20"/>
  <c r="L323" i="20"/>
  <c r="L322" i="20" s="1"/>
  <c r="K323" i="20"/>
  <c r="J323" i="20"/>
  <c r="I323" i="20"/>
  <c r="I322" i="20" s="1"/>
  <c r="K322" i="20"/>
  <c r="J322" i="20"/>
  <c r="L319" i="20"/>
  <c r="K319" i="20"/>
  <c r="J319" i="20"/>
  <c r="I319" i="20"/>
  <c r="L318" i="20"/>
  <c r="K318" i="20"/>
  <c r="J318" i="20"/>
  <c r="I318" i="20"/>
  <c r="L315" i="20"/>
  <c r="K315" i="20"/>
  <c r="J315" i="20"/>
  <c r="J314" i="20" s="1"/>
  <c r="I315" i="20"/>
  <c r="I314" i="20" s="1"/>
  <c r="L314" i="20"/>
  <c r="K314" i="20"/>
  <c r="L311" i="20"/>
  <c r="K311" i="20"/>
  <c r="J311" i="20"/>
  <c r="I311" i="20"/>
  <c r="L308" i="20"/>
  <c r="K308" i="20"/>
  <c r="J308" i="20"/>
  <c r="I308" i="20"/>
  <c r="I305" i="20" s="1"/>
  <c r="L306" i="20"/>
  <c r="L305" i="20" s="1"/>
  <c r="K306" i="20"/>
  <c r="J306" i="20"/>
  <c r="I306" i="20"/>
  <c r="K305" i="20"/>
  <c r="K304" i="20" s="1"/>
  <c r="J305" i="20"/>
  <c r="L300" i="20"/>
  <c r="K300" i="20"/>
  <c r="J300" i="20"/>
  <c r="I300" i="20"/>
  <c r="I299" i="20" s="1"/>
  <c r="L299" i="20"/>
  <c r="K299" i="20"/>
  <c r="J299" i="20"/>
  <c r="L297" i="20"/>
  <c r="K297" i="20"/>
  <c r="K296" i="20" s="1"/>
  <c r="J297" i="20"/>
  <c r="J296" i="20" s="1"/>
  <c r="I297" i="20"/>
  <c r="L296" i="20"/>
  <c r="I296" i="20"/>
  <c r="L294" i="20"/>
  <c r="L293" i="20" s="1"/>
  <c r="K294" i="20"/>
  <c r="J294" i="20"/>
  <c r="I294" i="20"/>
  <c r="I293" i="20" s="1"/>
  <c r="K293" i="20"/>
  <c r="J293" i="20"/>
  <c r="L290" i="20"/>
  <c r="K290" i="20"/>
  <c r="J290" i="20"/>
  <c r="I290" i="20"/>
  <c r="I289" i="20" s="1"/>
  <c r="L289" i="20"/>
  <c r="K289" i="20"/>
  <c r="J289" i="20"/>
  <c r="L286" i="20"/>
  <c r="K286" i="20"/>
  <c r="J286" i="20"/>
  <c r="I286" i="20"/>
  <c r="I285" i="20" s="1"/>
  <c r="L285" i="20"/>
  <c r="K285" i="20"/>
  <c r="J285" i="20"/>
  <c r="L282" i="20"/>
  <c r="K282" i="20"/>
  <c r="J282" i="20"/>
  <c r="J281" i="20" s="1"/>
  <c r="I282" i="20"/>
  <c r="I281" i="20" s="1"/>
  <c r="L281" i="20"/>
  <c r="K281" i="20"/>
  <c r="L278" i="20"/>
  <c r="K278" i="20"/>
  <c r="J278" i="20"/>
  <c r="I278" i="20"/>
  <c r="L275" i="20"/>
  <c r="K275" i="20"/>
  <c r="J275" i="20"/>
  <c r="I275" i="20"/>
  <c r="L273" i="20"/>
  <c r="L272" i="20" s="1"/>
  <c r="K273" i="20"/>
  <c r="J273" i="20"/>
  <c r="I273" i="20"/>
  <c r="K272" i="20"/>
  <c r="J272" i="20"/>
  <c r="I272" i="20"/>
  <c r="L268" i="20"/>
  <c r="L267" i="20" s="1"/>
  <c r="K268" i="20"/>
  <c r="K267" i="20" s="1"/>
  <c r="J268" i="20"/>
  <c r="I268" i="20"/>
  <c r="I267" i="20" s="1"/>
  <c r="J267" i="20"/>
  <c r="L265" i="20"/>
  <c r="L264" i="20" s="1"/>
  <c r="K265" i="20"/>
  <c r="J265" i="20"/>
  <c r="I265" i="20"/>
  <c r="I264" i="20" s="1"/>
  <c r="K264" i="20"/>
  <c r="J264" i="20"/>
  <c r="L262" i="20"/>
  <c r="K262" i="20"/>
  <c r="J262" i="20"/>
  <c r="I262" i="20"/>
  <c r="L261" i="20"/>
  <c r="K261" i="20"/>
  <c r="J261" i="20"/>
  <c r="I261" i="20"/>
  <c r="L258" i="20"/>
  <c r="K258" i="20"/>
  <c r="J258" i="20"/>
  <c r="J257" i="20" s="1"/>
  <c r="I258" i="20"/>
  <c r="I257" i="20" s="1"/>
  <c r="L257" i="20"/>
  <c r="K257" i="20"/>
  <c r="L254" i="20"/>
  <c r="K254" i="20"/>
  <c r="K253" i="20" s="1"/>
  <c r="J254" i="20"/>
  <c r="J253" i="20" s="1"/>
  <c r="I254" i="20"/>
  <c r="I253" i="20" s="1"/>
  <c r="L253" i="20"/>
  <c r="L250" i="20"/>
  <c r="L249" i="20" s="1"/>
  <c r="K250" i="20"/>
  <c r="K249" i="20" s="1"/>
  <c r="K239" i="20" s="1"/>
  <c r="J250" i="20"/>
  <c r="I250" i="20"/>
  <c r="J249" i="20"/>
  <c r="I249" i="20"/>
  <c r="L246" i="20"/>
  <c r="K246" i="20"/>
  <c r="J246" i="20"/>
  <c r="I246" i="20"/>
  <c r="L243" i="20"/>
  <c r="K243" i="20"/>
  <c r="J243" i="20"/>
  <c r="I243" i="20"/>
  <c r="L241" i="20"/>
  <c r="K241" i="20"/>
  <c r="J241" i="20"/>
  <c r="J240" i="20" s="1"/>
  <c r="I241" i="20"/>
  <c r="I240" i="20" s="1"/>
  <c r="L240" i="20"/>
  <c r="K240" i="20"/>
  <c r="L239" i="20"/>
  <c r="L234" i="20"/>
  <c r="L233" i="20" s="1"/>
  <c r="L232" i="20" s="1"/>
  <c r="K234" i="20"/>
  <c r="K233" i="20" s="1"/>
  <c r="K232" i="20" s="1"/>
  <c r="J234" i="20"/>
  <c r="I234" i="20"/>
  <c r="I233" i="20" s="1"/>
  <c r="I232" i="20" s="1"/>
  <c r="J233" i="20"/>
  <c r="J232" i="20" s="1"/>
  <c r="L230" i="20"/>
  <c r="K230" i="20"/>
  <c r="J230" i="20"/>
  <c r="J229" i="20" s="1"/>
  <c r="J228" i="20" s="1"/>
  <c r="I230" i="20"/>
  <c r="I229" i="20" s="1"/>
  <c r="I228" i="20" s="1"/>
  <c r="L229" i="20"/>
  <c r="K229" i="20"/>
  <c r="L228" i="20"/>
  <c r="K228" i="20"/>
  <c r="L221" i="20"/>
  <c r="K221" i="20"/>
  <c r="J221" i="20"/>
  <c r="I221" i="20"/>
  <c r="I220" i="20" s="1"/>
  <c r="L220" i="20"/>
  <c r="K220" i="20"/>
  <c r="K216" i="20" s="1"/>
  <c r="J220" i="20"/>
  <c r="L218" i="20"/>
  <c r="K218" i="20"/>
  <c r="J218" i="20"/>
  <c r="J217" i="20" s="1"/>
  <c r="J216" i="20" s="1"/>
  <c r="I218" i="20"/>
  <c r="I217" i="20" s="1"/>
  <c r="L217" i="20"/>
  <c r="K217" i="20"/>
  <c r="L216" i="20"/>
  <c r="L211" i="20"/>
  <c r="K211" i="20"/>
  <c r="J211" i="20"/>
  <c r="I211" i="20"/>
  <c r="I210" i="20" s="1"/>
  <c r="I209" i="20" s="1"/>
  <c r="L210" i="20"/>
  <c r="L209" i="20" s="1"/>
  <c r="K210" i="20"/>
  <c r="K209" i="20" s="1"/>
  <c r="J210" i="20"/>
  <c r="J209" i="20"/>
  <c r="L207" i="20"/>
  <c r="L206" i="20" s="1"/>
  <c r="K207" i="20"/>
  <c r="J207" i="20"/>
  <c r="I207" i="20"/>
  <c r="I206" i="20" s="1"/>
  <c r="K206" i="20"/>
  <c r="J206" i="20"/>
  <c r="L202" i="20"/>
  <c r="K202" i="20"/>
  <c r="J202" i="20"/>
  <c r="I202" i="20"/>
  <c r="L201" i="20"/>
  <c r="K201" i="20"/>
  <c r="J201" i="20"/>
  <c r="I201" i="20"/>
  <c r="L196" i="20"/>
  <c r="K196" i="20"/>
  <c r="J196" i="20"/>
  <c r="J195" i="20" s="1"/>
  <c r="I196" i="20"/>
  <c r="I195" i="20" s="1"/>
  <c r="L195" i="20"/>
  <c r="K195" i="20"/>
  <c r="L191" i="20"/>
  <c r="K191" i="20"/>
  <c r="K190" i="20" s="1"/>
  <c r="J191" i="20"/>
  <c r="J190" i="20" s="1"/>
  <c r="I191" i="20"/>
  <c r="L190" i="20"/>
  <c r="I190" i="20"/>
  <c r="L188" i="20"/>
  <c r="L187" i="20" s="1"/>
  <c r="K188" i="20"/>
  <c r="J188" i="20"/>
  <c r="I188" i="20"/>
  <c r="I187" i="20" s="1"/>
  <c r="K187" i="20"/>
  <c r="K186" i="20" s="1"/>
  <c r="K185" i="20" s="1"/>
  <c r="J187" i="20"/>
  <c r="L180" i="20"/>
  <c r="K180" i="20"/>
  <c r="K179" i="20" s="1"/>
  <c r="J180" i="20"/>
  <c r="J179" i="20" s="1"/>
  <c r="I180" i="20"/>
  <c r="I179" i="20" s="1"/>
  <c r="L179" i="20"/>
  <c r="L175" i="20"/>
  <c r="L174" i="20" s="1"/>
  <c r="L173" i="20" s="1"/>
  <c r="K175" i="20"/>
  <c r="K174" i="20" s="1"/>
  <c r="J175" i="20"/>
  <c r="I175" i="20"/>
  <c r="I174" i="20" s="1"/>
  <c r="J174" i="20"/>
  <c r="L171" i="20"/>
  <c r="K171" i="20"/>
  <c r="J171" i="20"/>
  <c r="J170" i="20" s="1"/>
  <c r="J169" i="20" s="1"/>
  <c r="I171" i="20"/>
  <c r="I170" i="20" s="1"/>
  <c r="I169" i="20" s="1"/>
  <c r="L170" i="20"/>
  <c r="K170" i="20"/>
  <c r="L169" i="20"/>
  <c r="L168" i="20" s="1"/>
  <c r="K169" i="20"/>
  <c r="L166" i="20"/>
  <c r="L165" i="20" s="1"/>
  <c r="K166" i="20"/>
  <c r="J166" i="20"/>
  <c r="I166" i="20"/>
  <c r="K165" i="20"/>
  <c r="J165" i="20"/>
  <c r="I165" i="20"/>
  <c r="L161" i="20"/>
  <c r="K161" i="20"/>
  <c r="J161" i="20"/>
  <c r="I161" i="20"/>
  <c r="I160" i="20" s="1"/>
  <c r="I159" i="20" s="1"/>
  <c r="I158" i="20" s="1"/>
  <c r="L160" i="20"/>
  <c r="K160" i="20"/>
  <c r="K159" i="20" s="1"/>
  <c r="K158" i="20" s="1"/>
  <c r="J160" i="20"/>
  <c r="J159" i="20"/>
  <c r="J158" i="20" s="1"/>
  <c r="L155" i="20"/>
  <c r="K155" i="20"/>
  <c r="J155" i="20"/>
  <c r="J154" i="20" s="1"/>
  <c r="J153" i="20" s="1"/>
  <c r="I155" i="20"/>
  <c r="I154" i="20" s="1"/>
  <c r="I153" i="20" s="1"/>
  <c r="L154" i="20"/>
  <c r="L153" i="20" s="1"/>
  <c r="K154" i="20"/>
  <c r="K153" i="20"/>
  <c r="L151" i="20"/>
  <c r="K151" i="20"/>
  <c r="J151" i="20"/>
  <c r="I151" i="20"/>
  <c r="I150" i="20" s="1"/>
  <c r="L150" i="20"/>
  <c r="K150" i="20"/>
  <c r="J150" i="20"/>
  <c r="L147" i="20"/>
  <c r="K147" i="20"/>
  <c r="J147" i="20"/>
  <c r="I147" i="20"/>
  <c r="I146" i="20" s="1"/>
  <c r="I145" i="20" s="1"/>
  <c r="L146" i="20"/>
  <c r="L145" i="20" s="1"/>
  <c r="K146" i="20"/>
  <c r="J146" i="20"/>
  <c r="K145" i="20"/>
  <c r="J145" i="20"/>
  <c r="L142" i="20"/>
  <c r="K142" i="20"/>
  <c r="J142" i="20"/>
  <c r="I142" i="20"/>
  <c r="L141" i="20"/>
  <c r="L140" i="20" s="1"/>
  <c r="K141" i="20"/>
  <c r="K140" i="20" s="1"/>
  <c r="K139" i="20" s="1"/>
  <c r="J141" i="20"/>
  <c r="I141" i="20"/>
  <c r="I140" i="20" s="1"/>
  <c r="J140" i="20"/>
  <c r="L137" i="20"/>
  <c r="K137" i="20"/>
  <c r="J137" i="20"/>
  <c r="J136" i="20" s="1"/>
  <c r="J135" i="20" s="1"/>
  <c r="I137" i="20"/>
  <c r="I136" i="20" s="1"/>
  <c r="I135" i="20" s="1"/>
  <c r="L136" i="20"/>
  <c r="L135" i="20" s="1"/>
  <c r="K136" i="20"/>
  <c r="K135" i="20"/>
  <c r="L133" i="20"/>
  <c r="K133" i="20"/>
  <c r="J133" i="20"/>
  <c r="I133" i="20"/>
  <c r="L132" i="20"/>
  <c r="L131" i="20" s="1"/>
  <c r="K132" i="20"/>
  <c r="K131" i="20" s="1"/>
  <c r="J132" i="20"/>
  <c r="I132" i="20"/>
  <c r="I131" i="20" s="1"/>
  <c r="J131" i="20"/>
  <c r="L129" i="20"/>
  <c r="L128" i="20" s="1"/>
  <c r="L127" i="20" s="1"/>
  <c r="K129" i="20"/>
  <c r="J129" i="20"/>
  <c r="I129" i="20"/>
  <c r="K128" i="20"/>
  <c r="K127" i="20" s="1"/>
  <c r="J128" i="20"/>
  <c r="J127" i="20" s="1"/>
  <c r="I128" i="20"/>
  <c r="I127" i="20"/>
  <c r="L125" i="20"/>
  <c r="L124" i="20" s="1"/>
  <c r="L123" i="20" s="1"/>
  <c r="K125" i="20"/>
  <c r="J125" i="20"/>
  <c r="I125" i="20"/>
  <c r="K124" i="20"/>
  <c r="K123" i="20" s="1"/>
  <c r="J124" i="20"/>
  <c r="J123" i="20" s="1"/>
  <c r="I124" i="20"/>
  <c r="I123" i="20" s="1"/>
  <c r="L121" i="20"/>
  <c r="L120" i="20" s="1"/>
  <c r="L119" i="20" s="1"/>
  <c r="K121" i="20"/>
  <c r="K120" i="20" s="1"/>
  <c r="K119" i="20" s="1"/>
  <c r="J121" i="20"/>
  <c r="I121" i="20"/>
  <c r="I120" i="20" s="1"/>
  <c r="I119" i="20" s="1"/>
  <c r="J120" i="20"/>
  <c r="J119" i="20" s="1"/>
  <c r="L116" i="20"/>
  <c r="K116" i="20"/>
  <c r="J116" i="20"/>
  <c r="J115" i="20" s="1"/>
  <c r="J114" i="20" s="1"/>
  <c r="J113" i="20" s="1"/>
  <c r="I116" i="20"/>
  <c r="I115" i="20" s="1"/>
  <c r="I114" i="20" s="1"/>
  <c r="I113" i="20" s="1"/>
  <c r="L115" i="20"/>
  <c r="K115" i="20"/>
  <c r="L114" i="20"/>
  <c r="K114" i="20"/>
  <c r="L110" i="20"/>
  <c r="L109" i="20" s="1"/>
  <c r="K110" i="20"/>
  <c r="K109" i="20" s="1"/>
  <c r="J110" i="20"/>
  <c r="I110" i="20"/>
  <c r="I109" i="20" s="1"/>
  <c r="J109" i="20"/>
  <c r="L106" i="20"/>
  <c r="L105" i="20" s="1"/>
  <c r="K106" i="20"/>
  <c r="J106" i="20"/>
  <c r="I106" i="20"/>
  <c r="K105" i="20"/>
  <c r="J105" i="20"/>
  <c r="J104" i="20" s="1"/>
  <c r="I105" i="20"/>
  <c r="I104" i="20" s="1"/>
  <c r="L101" i="20"/>
  <c r="L100" i="20" s="1"/>
  <c r="L99" i="20" s="1"/>
  <c r="K101" i="20"/>
  <c r="K100" i="20" s="1"/>
  <c r="K99" i="20" s="1"/>
  <c r="J101" i="20"/>
  <c r="I101" i="20"/>
  <c r="J100" i="20"/>
  <c r="J99" i="20" s="1"/>
  <c r="I100" i="20"/>
  <c r="I99" i="20" s="1"/>
  <c r="L96" i="20"/>
  <c r="K96" i="20"/>
  <c r="K95" i="20" s="1"/>
  <c r="K94" i="20" s="1"/>
  <c r="J96" i="20"/>
  <c r="J95" i="20" s="1"/>
  <c r="J94" i="20" s="1"/>
  <c r="I96" i="20"/>
  <c r="L95" i="20"/>
  <c r="I95" i="20"/>
  <c r="I94" i="20" s="1"/>
  <c r="L94" i="20"/>
  <c r="J93" i="20"/>
  <c r="L89" i="20"/>
  <c r="L88" i="20" s="1"/>
  <c r="L87" i="20" s="1"/>
  <c r="L86" i="20" s="1"/>
  <c r="K89" i="20"/>
  <c r="J89" i="20"/>
  <c r="I89" i="20"/>
  <c r="I88" i="20" s="1"/>
  <c r="I87" i="20" s="1"/>
  <c r="I86" i="20" s="1"/>
  <c r="K88" i="20"/>
  <c r="K87" i="20" s="1"/>
  <c r="K86" i="20" s="1"/>
  <c r="J88" i="20"/>
  <c r="J87" i="20" s="1"/>
  <c r="J86" i="20" s="1"/>
  <c r="L84" i="20"/>
  <c r="K84" i="20"/>
  <c r="J84" i="20"/>
  <c r="I84" i="20"/>
  <c r="I83" i="20" s="1"/>
  <c r="I82" i="20" s="1"/>
  <c r="L83" i="20"/>
  <c r="L82" i="20" s="1"/>
  <c r="K83" i="20"/>
  <c r="K82" i="20" s="1"/>
  <c r="J83" i="20"/>
  <c r="J82" i="20" s="1"/>
  <c r="L78" i="20"/>
  <c r="L77" i="20" s="1"/>
  <c r="K78" i="20"/>
  <c r="K77" i="20" s="1"/>
  <c r="J78" i="20"/>
  <c r="I78" i="20"/>
  <c r="I77" i="20" s="1"/>
  <c r="J77" i="20"/>
  <c r="L73" i="20"/>
  <c r="L72" i="20" s="1"/>
  <c r="K73" i="20"/>
  <c r="J73" i="20"/>
  <c r="I73" i="20"/>
  <c r="K72" i="20"/>
  <c r="J72" i="20"/>
  <c r="I72" i="20"/>
  <c r="L68" i="20"/>
  <c r="K68" i="20"/>
  <c r="J68" i="20"/>
  <c r="I68" i="20"/>
  <c r="I67" i="20" s="1"/>
  <c r="L67" i="20"/>
  <c r="L66" i="20" s="1"/>
  <c r="K67" i="20"/>
  <c r="J67" i="20"/>
  <c r="J66" i="20"/>
  <c r="J65" i="20" s="1"/>
  <c r="L49" i="20"/>
  <c r="K49" i="20"/>
  <c r="J49" i="20"/>
  <c r="J48" i="20" s="1"/>
  <c r="J47" i="20" s="1"/>
  <c r="J46" i="20" s="1"/>
  <c r="I49" i="20"/>
  <c r="I48" i="20" s="1"/>
  <c r="I47" i="20" s="1"/>
  <c r="I46" i="20" s="1"/>
  <c r="L48" i="20"/>
  <c r="L47" i="20" s="1"/>
  <c r="L46" i="20" s="1"/>
  <c r="K48" i="20"/>
  <c r="K47" i="20"/>
  <c r="K46" i="20" s="1"/>
  <c r="L44" i="20"/>
  <c r="K44" i="20"/>
  <c r="K43" i="20" s="1"/>
  <c r="K42" i="20" s="1"/>
  <c r="J44" i="20"/>
  <c r="J43" i="20" s="1"/>
  <c r="J42" i="20" s="1"/>
  <c r="I44" i="20"/>
  <c r="I43" i="20" s="1"/>
  <c r="I42" i="20" s="1"/>
  <c r="L43" i="20"/>
  <c r="L42" i="20"/>
  <c r="L40" i="20"/>
  <c r="K40" i="20"/>
  <c r="J40" i="20"/>
  <c r="I40" i="20"/>
  <c r="L38" i="20"/>
  <c r="L37" i="20" s="1"/>
  <c r="L36" i="20" s="1"/>
  <c r="K38" i="20"/>
  <c r="J38" i="20"/>
  <c r="I38" i="20"/>
  <c r="K37" i="20"/>
  <c r="K36" i="20" s="1"/>
  <c r="J37" i="20"/>
  <c r="J36" i="20" s="1"/>
  <c r="J35" i="20" s="1"/>
  <c r="K35" i="20"/>
  <c r="L365" i="1"/>
  <c r="K365" i="1"/>
  <c r="K364" i="1" s="1"/>
  <c r="J365" i="1"/>
  <c r="J364" i="1" s="1"/>
  <c r="I365" i="1"/>
  <c r="L364" i="1"/>
  <c r="I364" i="1"/>
  <c r="L362" i="1"/>
  <c r="L361" i="1" s="1"/>
  <c r="K362" i="1"/>
  <c r="J362" i="1"/>
  <c r="I362" i="1"/>
  <c r="K361" i="1"/>
  <c r="J361" i="1"/>
  <c r="I361" i="1"/>
  <c r="L359" i="1"/>
  <c r="K359" i="1"/>
  <c r="J359" i="1"/>
  <c r="I359" i="1"/>
  <c r="I358" i="1" s="1"/>
  <c r="L358" i="1"/>
  <c r="K358" i="1"/>
  <c r="J358" i="1"/>
  <c r="L355" i="1"/>
  <c r="K355" i="1"/>
  <c r="K354" i="1" s="1"/>
  <c r="J355" i="1"/>
  <c r="J354" i="1" s="1"/>
  <c r="I355" i="1"/>
  <c r="L354" i="1"/>
  <c r="I354" i="1"/>
  <c r="L351" i="1"/>
  <c r="L350" i="1" s="1"/>
  <c r="K351" i="1"/>
  <c r="J351" i="1"/>
  <c r="I351" i="1"/>
  <c r="K350" i="1"/>
  <c r="J350" i="1"/>
  <c r="I350" i="1"/>
  <c r="L347" i="1"/>
  <c r="K347" i="1"/>
  <c r="J347" i="1"/>
  <c r="I347" i="1"/>
  <c r="I346" i="1" s="1"/>
  <c r="I336" i="1" s="1"/>
  <c r="L346" i="1"/>
  <c r="K346" i="1"/>
  <c r="J346" i="1"/>
  <c r="L343" i="1"/>
  <c r="K343" i="1"/>
  <c r="J343" i="1"/>
  <c r="I343" i="1"/>
  <c r="L340" i="1"/>
  <c r="K340" i="1"/>
  <c r="J340" i="1"/>
  <c r="I340" i="1"/>
  <c r="L338" i="1"/>
  <c r="L337" i="1" s="1"/>
  <c r="L336" i="1" s="1"/>
  <c r="K338" i="1"/>
  <c r="J338" i="1"/>
  <c r="I338" i="1"/>
  <c r="K337" i="1"/>
  <c r="J337" i="1"/>
  <c r="J336" i="1" s="1"/>
  <c r="I337" i="1"/>
  <c r="L333" i="1"/>
  <c r="L332" i="1" s="1"/>
  <c r="K333" i="1"/>
  <c r="J333" i="1"/>
  <c r="I333" i="1"/>
  <c r="K332" i="1"/>
  <c r="K304" i="1" s="1"/>
  <c r="J332" i="1"/>
  <c r="I332" i="1"/>
  <c r="L330" i="1"/>
  <c r="K330" i="1"/>
  <c r="J330" i="1"/>
  <c r="I330" i="1"/>
  <c r="I329" i="1" s="1"/>
  <c r="L329" i="1"/>
  <c r="K329" i="1"/>
  <c r="J329" i="1"/>
  <c r="L327" i="1"/>
  <c r="K327" i="1"/>
  <c r="K326" i="1" s="1"/>
  <c r="J327" i="1"/>
  <c r="J326" i="1" s="1"/>
  <c r="I327" i="1"/>
  <c r="L326" i="1"/>
  <c r="I326" i="1"/>
  <c r="L323" i="1"/>
  <c r="L322" i="1" s="1"/>
  <c r="K323" i="1"/>
  <c r="J323" i="1"/>
  <c r="I323" i="1"/>
  <c r="K322" i="1"/>
  <c r="J322" i="1"/>
  <c r="I322" i="1"/>
  <c r="L319" i="1"/>
  <c r="K319" i="1"/>
  <c r="J319" i="1"/>
  <c r="I319" i="1"/>
  <c r="I318" i="1" s="1"/>
  <c r="L318" i="1"/>
  <c r="K318" i="1"/>
  <c r="J318" i="1"/>
  <c r="L315" i="1"/>
  <c r="K315" i="1"/>
  <c r="K314" i="1" s="1"/>
  <c r="J315" i="1"/>
  <c r="J314" i="1" s="1"/>
  <c r="I315" i="1"/>
  <c r="L314" i="1"/>
  <c r="I314" i="1"/>
  <c r="L311" i="1"/>
  <c r="K311" i="1"/>
  <c r="J311" i="1"/>
  <c r="I311" i="1"/>
  <c r="L308" i="1"/>
  <c r="K308" i="1"/>
  <c r="K305" i="1" s="1"/>
  <c r="J308" i="1"/>
  <c r="J305" i="1" s="1"/>
  <c r="J304" i="1" s="1"/>
  <c r="J303" i="1" s="1"/>
  <c r="I308" i="1"/>
  <c r="L306" i="1"/>
  <c r="K306" i="1"/>
  <c r="J306" i="1"/>
  <c r="I306" i="1"/>
  <c r="I305" i="1" s="1"/>
  <c r="L305" i="1"/>
  <c r="L304" i="1" s="1"/>
  <c r="L300" i="1"/>
  <c r="L299" i="1" s="1"/>
  <c r="K300" i="1"/>
  <c r="J300" i="1"/>
  <c r="I300" i="1"/>
  <c r="K299" i="1"/>
  <c r="J299" i="1"/>
  <c r="I299" i="1"/>
  <c r="L297" i="1"/>
  <c r="K297" i="1"/>
  <c r="J297" i="1"/>
  <c r="I297" i="1"/>
  <c r="I296" i="1" s="1"/>
  <c r="L296" i="1"/>
  <c r="K296" i="1"/>
  <c r="J296" i="1"/>
  <c r="L294" i="1"/>
  <c r="K294" i="1"/>
  <c r="K293" i="1" s="1"/>
  <c r="J294" i="1"/>
  <c r="J293" i="1" s="1"/>
  <c r="I294" i="1"/>
  <c r="L293" i="1"/>
  <c r="I293" i="1"/>
  <c r="L290" i="1"/>
  <c r="L289" i="1" s="1"/>
  <c r="K290" i="1"/>
  <c r="J290" i="1"/>
  <c r="I290" i="1"/>
  <c r="K289" i="1"/>
  <c r="J289" i="1"/>
  <c r="I289" i="1"/>
  <c r="L286" i="1"/>
  <c r="K286" i="1"/>
  <c r="J286" i="1"/>
  <c r="I286" i="1"/>
  <c r="I285" i="1" s="1"/>
  <c r="L285" i="1"/>
  <c r="K285" i="1"/>
  <c r="J285" i="1"/>
  <c r="L282" i="1"/>
  <c r="K282" i="1"/>
  <c r="K281" i="1" s="1"/>
  <c r="K271" i="1" s="1"/>
  <c r="J282" i="1"/>
  <c r="J281" i="1" s="1"/>
  <c r="I282" i="1"/>
  <c r="L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I272" i="1" s="1"/>
  <c r="I271" i="1" s="1"/>
  <c r="L272" i="1"/>
  <c r="L271" i="1" s="1"/>
  <c r="K272" i="1"/>
  <c r="J272" i="1"/>
  <c r="L268" i="1"/>
  <c r="K268" i="1"/>
  <c r="J268" i="1"/>
  <c r="I268" i="1"/>
  <c r="I267" i="1" s="1"/>
  <c r="L267" i="1"/>
  <c r="K267" i="1"/>
  <c r="J267" i="1"/>
  <c r="L265" i="1"/>
  <c r="K265" i="1"/>
  <c r="K264" i="1" s="1"/>
  <c r="J265" i="1"/>
  <c r="J264" i="1" s="1"/>
  <c r="I265" i="1"/>
  <c r="L264" i="1"/>
  <c r="I264" i="1"/>
  <c r="L262" i="1"/>
  <c r="L261" i="1" s="1"/>
  <c r="K262" i="1"/>
  <c r="J262" i="1"/>
  <c r="I262" i="1"/>
  <c r="K261" i="1"/>
  <c r="J261" i="1"/>
  <c r="I261" i="1"/>
  <c r="L258" i="1"/>
  <c r="K258" i="1"/>
  <c r="J258" i="1"/>
  <c r="I258" i="1"/>
  <c r="I257" i="1" s="1"/>
  <c r="L257" i="1"/>
  <c r="K257" i="1"/>
  <c r="J257" i="1"/>
  <c r="L254" i="1"/>
  <c r="K254" i="1"/>
  <c r="K253" i="1" s="1"/>
  <c r="J254" i="1"/>
  <c r="J253" i="1" s="1"/>
  <c r="I254" i="1"/>
  <c r="L253" i="1"/>
  <c r="I253" i="1"/>
  <c r="L250" i="1"/>
  <c r="L249" i="1" s="1"/>
  <c r="K250" i="1"/>
  <c r="J250" i="1"/>
  <c r="I250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K240" i="1" s="1"/>
  <c r="J241" i="1"/>
  <c r="J240" i="1" s="1"/>
  <c r="J239" i="1" s="1"/>
  <c r="I241" i="1"/>
  <c r="L240" i="1"/>
  <c r="I240" i="1"/>
  <c r="L234" i="1"/>
  <c r="L233" i="1" s="1"/>
  <c r="L232" i="1" s="1"/>
  <c r="K234" i="1"/>
  <c r="J234" i="1"/>
  <c r="I234" i="1"/>
  <c r="K233" i="1"/>
  <c r="K232" i="1" s="1"/>
  <c r="J233" i="1"/>
  <c r="J232" i="1" s="1"/>
  <c r="I233" i="1"/>
  <c r="I232" i="1"/>
  <c r="L230" i="1"/>
  <c r="L229" i="1" s="1"/>
  <c r="L228" i="1" s="1"/>
  <c r="K230" i="1"/>
  <c r="J230" i="1"/>
  <c r="I230" i="1"/>
  <c r="K229" i="1"/>
  <c r="K228" i="1" s="1"/>
  <c r="J229" i="1"/>
  <c r="J228" i="1" s="1"/>
  <c r="I229" i="1"/>
  <c r="I228" i="1"/>
  <c r="L221" i="1"/>
  <c r="L220" i="1" s="1"/>
  <c r="K221" i="1"/>
  <c r="J221" i="1"/>
  <c r="I221" i="1"/>
  <c r="K220" i="1"/>
  <c r="J220" i="1"/>
  <c r="I220" i="1"/>
  <c r="L218" i="1"/>
  <c r="K218" i="1"/>
  <c r="J218" i="1"/>
  <c r="I218" i="1"/>
  <c r="I217" i="1" s="1"/>
  <c r="I216" i="1" s="1"/>
  <c r="L217" i="1"/>
  <c r="K217" i="1"/>
  <c r="J217" i="1"/>
  <c r="K216" i="1"/>
  <c r="J216" i="1"/>
  <c r="L211" i="1"/>
  <c r="K211" i="1"/>
  <c r="J211" i="1"/>
  <c r="I211" i="1"/>
  <c r="I210" i="1" s="1"/>
  <c r="I209" i="1" s="1"/>
  <c r="L210" i="1"/>
  <c r="L209" i="1" s="1"/>
  <c r="K210" i="1"/>
  <c r="J210" i="1"/>
  <c r="K209" i="1"/>
  <c r="J209" i="1"/>
  <c r="L207" i="1"/>
  <c r="K207" i="1"/>
  <c r="J207" i="1"/>
  <c r="I207" i="1"/>
  <c r="I206" i="1" s="1"/>
  <c r="L206" i="1"/>
  <c r="K206" i="1"/>
  <c r="J206" i="1"/>
  <c r="L202" i="1"/>
  <c r="K202" i="1"/>
  <c r="K201" i="1" s="1"/>
  <c r="J202" i="1"/>
  <c r="J201" i="1" s="1"/>
  <c r="I202" i="1"/>
  <c r="L201" i="1"/>
  <c r="I201" i="1"/>
  <c r="L196" i="1"/>
  <c r="L195" i="1" s="1"/>
  <c r="L186" i="1" s="1"/>
  <c r="K196" i="1"/>
  <c r="J196" i="1"/>
  <c r="I196" i="1"/>
  <c r="K195" i="1"/>
  <c r="J195" i="1"/>
  <c r="I195" i="1"/>
  <c r="L191" i="1"/>
  <c r="K191" i="1"/>
  <c r="J191" i="1"/>
  <c r="I191" i="1"/>
  <c r="I190" i="1" s="1"/>
  <c r="L190" i="1"/>
  <c r="K190" i="1"/>
  <c r="J190" i="1"/>
  <c r="L188" i="1"/>
  <c r="K188" i="1"/>
  <c r="K187" i="1" s="1"/>
  <c r="J188" i="1"/>
  <c r="J187" i="1" s="1"/>
  <c r="I188" i="1"/>
  <c r="L187" i="1"/>
  <c r="I187" i="1"/>
  <c r="I186" i="1" s="1"/>
  <c r="I185" i="1" s="1"/>
  <c r="L180" i="1"/>
  <c r="L179" i="1" s="1"/>
  <c r="K180" i="1"/>
  <c r="K179" i="1" s="1"/>
  <c r="J180" i="1"/>
  <c r="I180" i="1"/>
  <c r="J179" i="1"/>
  <c r="J173" i="1" s="1"/>
  <c r="I179" i="1"/>
  <c r="L175" i="1"/>
  <c r="K175" i="1"/>
  <c r="J175" i="1"/>
  <c r="I175" i="1"/>
  <c r="L174" i="1"/>
  <c r="L173" i="1" s="1"/>
  <c r="K174" i="1"/>
  <c r="K173" i="1" s="1"/>
  <c r="J174" i="1"/>
  <c r="I174" i="1"/>
  <c r="I173" i="1"/>
  <c r="L171" i="1"/>
  <c r="K171" i="1"/>
  <c r="J171" i="1"/>
  <c r="I171" i="1"/>
  <c r="L170" i="1"/>
  <c r="L169" i="1" s="1"/>
  <c r="K170" i="1"/>
  <c r="K169" i="1" s="1"/>
  <c r="K168" i="1" s="1"/>
  <c r="J170" i="1"/>
  <c r="I170" i="1"/>
  <c r="J169" i="1"/>
  <c r="I169" i="1"/>
  <c r="I168" i="1" s="1"/>
  <c r="L166" i="1"/>
  <c r="L165" i="1" s="1"/>
  <c r="K166" i="1"/>
  <c r="K165" i="1" s="1"/>
  <c r="J166" i="1"/>
  <c r="I166" i="1"/>
  <c r="J165" i="1"/>
  <c r="I165" i="1"/>
  <c r="L161" i="1"/>
  <c r="K161" i="1"/>
  <c r="J161" i="1"/>
  <c r="I161" i="1"/>
  <c r="L160" i="1"/>
  <c r="K160" i="1"/>
  <c r="J160" i="1"/>
  <c r="I160" i="1"/>
  <c r="J159" i="1"/>
  <c r="J158" i="1" s="1"/>
  <c r="I159" i="1"/>
  <c r="I158" i="1" s="1"/>
  <c r="L155" i="1"/>
  <c r="L154" i="1" s="1"/>
  <c r="L153" i="1" s="1"/>
  <c r="K155" i="1"/>
  <c r="K154" i="1" s="1"/>
  <c r="K153" i="1" s="1"/>
  <c r="J155" i="1"/>
  <c r="I155" i="1"/>
  <c r="J154" i="1"/>
  <c r="J153" i="1" s="1"/>
  <c r="I154" i="1"/>
  <c r="I153" i="1" s="1"/>
  <c r="L151" i="1"/>
  <c r="L150" i="1" s="1"/>
  <c r="K151" i="1"/>
  <c r="K150" i="1" s="1"/>
  <c r="J151" i="1"/>
  <c r="I151" i="1"/>
  <c r="J150" i="1"/>
  <c r="I150" i="1"/>
  <c r="L147" i="1"/>
  <c r="K147" i="1"/>
  <c r="J147" i="1"/>
  <c r="I147" i="1"/>
  <c r="L146" i="1"/>
  <c r="L145" i="1" s="1"/>
  <c r="K146" i="1"/>
  <c r="K145" i="1" s="1"/>
  <c r="J146" i="1"/>
  <c r="I146" i="1"/>
  <c r="J145" i="1"/>
  <c r="I145" i="1"/>
  <c r="L142" i="1"/>
  <c r="K142" i="1"/>
  <c r="J142" i="1"/>
  <c r="I142" i="1"/>
  <c r="L141" i="1"/>
  <c r="L140" i="1" s="1"/>
  <c r="K141" i="1"/>
  <c r="K140" i="1" s="1"/>
  <c r="K139" i="1" s="1"/>
  <c r="J141" i="1"/>
  <c r="I141" i="1"/>
  <c r="J140" i="1"/>
  <c r="I140" i="1"/>
  <c r="L137" i="1"/>
  <c r="L136" i="1" s="1"/>
  <c r="L135" i="1" s="1"/>
  <c r="K137" i="1"/>
  <c r="K136" i="1" s="1"/>
  <c r="K135" i="1" s="1"/>
  <c r="J137" i="1"/>
  <c r="I137" i="1"/>
  <c r="J136" i="1"/>
  <c r="J135" i="1" s="1"/>
  <c r="I136" i="1"/>
  <c r="I135" i="1" s="1"/>
  <c r="L133" i="1"/>
  <c r="L132" i="1" s="1"/>
  <c r="L131" i="1" s="1"/>
  <c r="K133" i="1"/>
  <c r="K132" i="1" s="1"/>
  <c r="K131" i="1" s="1"/>
  <c r="J133" i="1"/>
  <c r="I133" i="1"/>
  <c r="J132" i="1"/>
  <c r="J131" i="1" s="1"/>
  <c r="I132" i="1"/>
  <c r="I131" i="1" s="1"/>
  <c r="L129" i="1"/>
  <c r="L128" i="1" s="1"/>
  <c r="L127" i="1" s="1"/>
  <c r="K129" i="1"/>
  <c r="K128" i="1" s="1"/>
  <c r="K127" i="1" s="1"/>
  <c r="J129" i="1"/>
  <c r="I129" i="1"/>
  <c r="J128" i="1"/>
  <c r="J127" i="1" s="1"/>
  <c r="I128" i="1"/>
  <c r="I127" i="1" s="1"/>
  <c r="L125" i="1"/>
  <c r="L124" i="1" s="1"/>
  <c r="L123" i="1" s="1"/>
  <c r="K125" i="1"/>
  <c r="K124" i="1" s="1"/>
  <c r="K123" i="1" s="1"/>
  <c r="J125" i="1"/>
  <c r="I125" i="1"/>
  <c r="J124" i="1"/>
  <c r="J123" i="1" s="1"/>
  <c r="I124" i="1"/>
  <c r="I123" i="1" s="1"/>
  <c r="L121" i="1"/>
  <c r="L120" i="1" s="1"/>
  <c r="L119" i="1" s="1"/>
  <c r="K121" i="1"/>
  <c r="K120" i="1" s="1"/>
  <c r="K119" i="1" s="1"/>
  <c r="J121" i="1"/>
  <c r="I121" i="1"/>
  <c r="J120" i="1"/>
  <c r="J119" i="1" s="1"/>
  <c r="I120" i="1"/>
  <c r="I119" i="1" s="1"/>
  <c r="L116" i="1"/>
  <c r="L115" i="1" s="1"/>
  <c r="L114" i="1" s="1"/>
  <c r="L113" i="1" s="1"/>
  <c r="K116" i="1"/>
  <c r="K115" i="1" s="1"/>
  <c r="K114" i="1" s="1"/>
  <c r="K113" i="1" s="1"/>
  <c r="J116" i="1"/>
  <c r="I116" i="1"/>
  <c r="J115" i="1"/>
  <c r="J114" i="1" s="1"/>
  <c r="J113" i="1" s="1"/>
  <c r="I115" i="1"/>
  <c r="I114" i="1" s="1"/>
  <c r="I113" i="1" s="1"/>
  <c r="L110" i="1"/>
  <c r="K110" i="1"/>
  <c r="J110" i="1"/>
  <c r="J109" i="1" s="1"/>
  <c r="I110" i="1"/>
  <c r="I109" i="1" s="1"/>
  <c r="L109" i="1"/>
  <c r="K109" i="1"/>
  <c r="L106" i="1"/>
  <c r="L105" i="1" s="1"/>
  <c r="L104" i="1" s="1"/>
  <c r="K106" i="1"/>
  <c r="K105" i="1" s="1"/>
  <c r="K104" i="1" s="1"/>
  <c r="J106" i="1"/>
  <c r="I106" i="1"/>
  <c r="J105" i="1"/>
  <c r="I105" i="1"/>
  <c r="I104" i="1" s="1"/>
  <c r="L101" i="1"/>
  <c r="L100" i="1" s="1"/>
  <c r="L99" i="1" s="1"/>
  <c r="K101" i="1"/>
  <c r="K100" i="1" s="1"/>
  <c r="K99" i="1" s="1"/>
  <c r="J101" i="1"/>
  <c r="I101" i="1"/>
  <c r="J100" i="1"/>
  <c r="J99" i="1" s="1"/>
  <c r="I100" i="1"/>
  <c r="I99" i="1" s="1"/>
  <c r="L96" i="1"/>
  <c r="L95" i="1" s="1"/>
  <c r="L94" i="1" s="1"/>
  <c r="L93" i="1" s="1"/>
  <c r="K96" i="1"/>
  <c r="K95" i="1" s="1"/>
  <c r="K94" i="1" s="1"/>
  <c r="K93" i="1" s="1"/>
  <c r="J96" i="1"/>
  <c r="I96" i="1"/>
  <c r="J95" i="1"/>
  <c r="J94" i="1" s="1"/>
  <c r="I95" i="1"/>
  <c r="I94" i="1" s="1"/>
  <c r="I93" i="1" s="1"/>
  <c r="L89" i="1"/>
  <c r="K89" i="1"/>
  <c r="J89" i="1"/>
  <c r="J88" i="1" s="1"/>
  <c r="J87" i="1" s="1"/>
  <c r="I89" i="1"/>
  <c r="I88" i="1" s="1"/>
  <c r="I87" i="1" s="1"/>
  <c r="I86" i="1" s="1"/>
  <c r="L88" i="1"/>
  <c r="K88" i="1"/>
  <c r="L87" i="1"/>
  <c r="L86" i="1" s="1"/>
  <c r="K87" i="1"/>
  <c r="K86" i="1" s="1"/>
  <c r="J86" i="1"/>
  <c r="L84" i="1"/>
  <c r="K84" i="1"/>
  <c r="J84" i="1"/>
  <c r="I84" i="1"/>
  <c r="L83" i="1"/>
  <c r="L82" i="1" s="1"/>
  <c r="K83" i="1"/>
  <c r="K82" i="1" s="1"/>
  <c r="J83" i="1"/>
  <c r="I83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J72" i="1" s="1"/>
  <c r="I73" i="1"/>
  <c r="I72" i="1" s="1"/>
  <c r="L72" i="1"/>
  <c r="K72" i="1"/>
  <c r="L68" i="1"/>
  <c r="L67" i="1" s="1"/>
  <c r="K68" i="1"/>
  <c r="K67" i="1" s="1"/>
  <c r="K66" i="1" s="1"/>
  <c r="K65" i="1" s="1"/>
  <c r="J68" i="1"/>
  <c r="I68" i="1"/>
  <c r="J67" i="1"/>
  <c r="I67" i="1"/>
  <c r="L49" i="1"/>
  <c r="K49" i="1"/>
  <c r="J49" i="1"/>
  <c r="J48" i="1" s="1"/>
  <c r="J47" i="1" s="1"/>
  <c r="I49" i="1"/>
  <c r="I48" i="1" s="1"/>
  <c r="I47" i="1" s="1"/>
  <c r="I46" i="1" s="1"/>
  <c r="L48" i="1"/>
  <c r="K48" i="1"/>
  <c r="L47" i="1"/>
  <c r="L46" i="1" s="1"/>
  <c r="K47" i="1"/>
  <c r="K46" i="1" s="1"/>
  <c r="J46" i="1"/>
  <c r="L44" i="1"/>
  <c r="K44" i="1"/>
  <c r="J44" i="1"/>
  <c r="I44" i="1"/>
  <c r="L43" i="1"/>
  <c r="L42" i="1" s="1"/>
  <c r="L35" i="1" s="1"/>
  <c r="K43" i="1"/>
  <c r="K42" i="1" s="1"/>
  <c r="J43" i="1"/>
  <c r="I43" i="1"/>
  <c r="J42" i="1"/>
  <c r="I42" i="1"/>
  <c r="L40" i="1"/>
  <c r="K40" i="1"/>
  <c r="J40" i="1"/>
  <c r="I40" i="1"/>
  <c r="L38" i="1"/>
  <c r="L37" i="1" s="1"/>
  <c r="L36" i="1" s="1"/>
  <c r="K38" i="1"/>
  <c r="K37" i="1" s="1"/>
  <c r="K36" i="1" s="1"/>
  <c r="J38" i="1"/>
  <c r="I38" i="1"/>
  <c r="J37" i="1"/>
  <c r="J36" i="1" s="1"/>
  <c r="J35" i="1" s="1"/>
  <c r="I37" i="1"/>
  <c r="I36" i="1" s="1"/>
  <c r="I35" i="1" s="1"/>
  <c r="K303" i="1" l="1"/>
  <c r="L303" i="1"/>
  <c r="K35" i="1"/>
  <c r="K34" i="1" s="1"/>
  <c r="L139" i="1"/>
  <c r="K113" i="20"/>
  <c r="L35" i="21"/>
  <c r="J93" i="21"/>
  <c r="I139" i="1"/>
  <c r="K159" i="1"/>
  <c r="K158" i="1" s="1"/>
  <c r="J186" i="1"/>
  <c r="J185" i="1" s="1"/>
  <c r="I239" i="1"/>
  <c r="I238" i="1" s="1"/>
  <c r="K336" i="1"/>
  <c r="J34" i="20"/>
  <c r="L113" i="20"/>
  <c r="L159" i="20"/>
  <c r="L158" i="20" s="1"/>
  <c r="K173" i="20"/>
  <c r="L271" i="20"/>
  <c r="L304" i="20"/>
  <c r="L303" i="20" s="1"/>
  <c r="K336" i="20"/>
  <c r="K303" i="20" s="1"/>
  <c r="L93" i="21"/>
  <c r="L113" i="21"/>
  <c r="J238" i="22"/>
  <c r="I304" i="1"/>
  <c r="I303" i="1" s="1"/>
  <c r="L66" i="1"/>
  <c r="L65" i="1" s="1"/>
  <c r="L34" i="1" s="1"/>
  <c r="J104" i="1"/>
  <c r="J93" i="1" s="1"/>
  <c r="I66" i="1"/>
  <c r="I65" i="1" s="1"/>
  <c r="I34" i="1" s="1"/>
  <c r="I368" i="1" s="1"/>
  <c r="J139" i="1"/>
  <c r="L159" i="1"/>
  <c r="L158" i="1" s="1"/>
  <c r="J168" i="1"/>
  <c r="K186" i="1"/>
  <c r="K185" i="1" s="1"/>
  <c r="L216" i="1"/>
  <c r="L185" i="1" s="1"/>
  <c r="L184" i="1" s="1"/>
  <c r="J271" i="1"/>
  <c r="J238" i="1" s="1"/>
  <c r="K66" i="20"/>
  <c r="K65" i="20" s="1"/>
  <c r="K34" i="20" s="1"/>
  <c r="K104" i="20"/>
  <c r="J139" i="20"/>
  <c r="K168" i="20"/>
  <c r="L186" i="20"/>
  <c r="L185" i="20" s="1"/>
  <c r="J239" i="20"/>
  <c r="J271" i="20"/>
  <c r="J304" i="20"/>
  <c r="I66" i="21"/>
  <c r="I65" i="21" s="1"/>
  <c r="I34" i="21" s="1"/>
  <c r="L168" i="1"/>
  <c r="L35" i="20"/>
  <c r="L104" i="20"/>
  <c r="L93" i="20" s="1"/>
  <c r="L139" i="20"/>
  <c r="L65" i="21"/>
  <c r="J66" i="1"/>
  <c r="J65" i="1" s="1"/>
  <c r="L239" i="1"/>
  <c r="L238" i="1" s="1"/>
  <c r="L65" i="20"/>
  <c r="J186" i="20"/>
  <c r="J185" i="20" s="1"/>
  <c r="K271" i="20"/>
  <c r="L34" i="17"/>
  <c r="I184" i="1"/>
  <c r="K93" i="20"/>
  <c r="J173" i="20"/>
  <c r="J168" i="20" s="1"/>
  <c r="I216" i="20"/>
  <c r="L238" i="20"/>
  <c r="J336" i="20"/>
  <c r="I93" i="21"/>
  <c r="K238" i="20"/>
  <c r="K159" i="21"/>
  <c r="K158" i="21" s="1"/>
  <c r="J186" i="21"/>
  <c r="J185" i="21" s="1"/>
  <c r="J184" i="21" s="1"/>
  <c r="K304" i="21"/>
  <c r="K65" i="3"/>
  <c r="J93" i="3"/>
  <c r="L104" i="3"/>
  <c r="K173" i="3"/>
  <c r="K168" i="3" s="1"/>
  <c r="K34" i="3" s="1"/>
  <c r="I304" i="3"/>
  <c r="L336" i="3"/>
  <c r="J104" i="22"/>
  <c r="L113" i="22"/>
  <c r="K139" i="22"/>
  <c r="K159" i="22"/>
  <c r="K158" i="22" s="1"/>
  <c r="J185" i="22"/>
  <c r="J184" i="22" s="1"/>
  <c r="K336" i="22"/>
  <c r="I37" i="20"/>
  <c r="I36" i="20" s="1"/>
  <c r="I35" i="20" s="1"/>
  <c r="L159" i="21"/>
  <c r="L158" i="21" s="1"/>
  <c r="J168" i="21"/>
  <c r="J34" i="21" s="1"/>
  <c r="J368" i="21" s="1"/>
  <c r="K186" i="21"/>
  <c r="K185" i="21" s="1"/>
  <c r="L216" i="21"/>
  <c r="I93" i="3"/>
  <c r="I34" i="3" s="1"/>
  <c r="I113" i="3"/>
  <c r="K139" i="3"/>
  <c r="I168" i="3"/>
  <c r="L186" i="3"/>
  <c r="L185" i="3" s="1"/>
  <c r="I239" i="3"/>
  <c r="I238" i="3" s="1"/>
  <c r="K271" i="3"/>
  <c r="K238" i="3" s="1"/>
  <c r="L304" i="3"/>
  <c r="L303" i="3" s="1"/>
  <c r="J66" i="22"/>
  <c r="J65" i="22" s="1"/>
  <c r="J34" i="22" s="1"/>
  <c r="J368" i="22" s="1"/>
  <c r="L104" i="22"/>
  <c r="L93" i="22" s="1"/>
  <c r="L34" i="22" s="1"/>
  <c r="L368" i="22" s="1"/>
  <c r="K113" i="22"/>
  <c r="I139" i="22"/>
  <c r="I159" i="22"/>
  <c r="I158" i="22" s="1"/>
  <c r="L168" i="22"/>
  <c r="J173" i="22"/>
  <c r="L239" i="22"/>
  <c r="L238" i="22" s="1"/>
  <c r="L271" i="22"/>
  <c r="K35" i="17"/>
  <c r="I139" i="20"/>
  <c r="I239" i="21"/>
  <c r="I238" i="21" s="1"/>
  <c r="L271" i="21"/>
  <c r="J35" i="3"/>
  <c r="J34" i="3" s="1"/>
  <c r="L139" i="3"/>
  <c r="K239" i="1"/>
  <c r="K238" i="1" s="1"/>
  <c r="I186" i="21"/>
  <c r="I185" i="21" s="1"/>
  <c r="L238" i="21"/>
  <c r="L304" i="21"/>
  <c r="L336" i="21"/>
  <c r="J186" i="3"/>
  <c r="J185" i="3" s="1"/>
  <c r="J184" i="3" s="1"/>
  <c r="I336" i="3"/>
  <c r="L66" i="22"/>
  <c r="L65" i="22" s="1"/>
  <c r="K186" i="22"/>
  <c r="K185" i="22" s="1"/>
  <c r="K239" i="22"/>
  <c r="K238" i="22" s="1"/>
  <c r="K303" i="22"/>
  <c r="I271" i="20"/>
  <c r="K35" i="21"/>
  <c r="L185" i="21"/>
  <c r="K271" i="21"/>
  <c r="K238" i="21" s="1"/>
  <c r="I336" i="21"/>
  <c r="I303" i="21" s="1"/>
  <c r="L93" i="3"/>
  <c r="L34" i="3" s="1"/>
  <c r="L168" i="3"/>
  <c r="I185" i="3"/>
  <c r="K216" i="3"/>
  <c r="K185" i="3" s="1"/>
  <c r="K184" i="3" s="1"/>
  <c r="K303" i="3"/>
  <c r="J93" i="22"/>
  <c r="J139" i="22"/>
  <c r="L139" i="22"/>
  <c r="J168" i="22"/>
  <c r="K173" i="22"/>
  <c r="K168" i="22" s="1"/>
  <c r="K34" i="22" s="1"/>
  <c r="L186" i="22"/>
  <c r="L185" i="22" s="1"/>
  <c r="L184" i="22" s="1"/>
  <c r="I37" i="17"/>
  <c r="I36" i="17" s="1"/>
  <c r="J113" i="17"/>
  <c r="J159" i="17"/>
  <c r="J158" i="17" s="1"/>
  <c r="J186" i="17"/>
  <c r="J185" i="17" s="1"/>
  <c r="L239" i="17"/>
  <c r="L238" i="17" s="1"/>
  <c r="K304" i="17"/>
  <c r="J35" i="16"/>
  <c r="J34" i="16" s="1"/>
  <c r="I139" i="16"/>
  <c r="I186" i="16"/>
  <c r="I185" i="16" s="1"/>
  <c r="L238" i="16"/>
  <c r="L186" i="17"/>
  <c r="L185" i="17" s="1"/>
  <c r="J271" i="17"/>
  <c r="J238" i="17" s="1"/>
  <c r="I93" i="16"/>
  <c r="K336" i="21"/>
  <c r="K303" i="21" s="1"/>
  <c r="J173" i="17"/>
  <c r="J168" i="17" s="1"/>
  <c r="K336" i="17"/>
  <c r="I66" i="16"/>
  <c r="I65" i="16" s="1"/>
  <c r="I113" i="16"/>
  <c r="J34" i="18"/>
  <c r="K93" i="17"/>
  <c r="K113" i="17"/>
  <c r="K168" i="17"/>
  <c r="K239" i="17"/>
  <c r="K238" i="17" s="1"/>
  <c r="L304" i="17"/>
  <c r="L303" i="17" s="1"/>
  <c r="J336" i="17"/>
  <c r="J303" i="17" s="1"/>
  <c r="L66" i="16"/>
  <c r="L65" i="16" s="1"/>
  <c r="L34" i="16" s="1"/>
  <c r="L368" i="16" s="1"/>
  <c r="I271" i="16"/>
  <c r="I34" i="18"/>
  <c r="J93" i="17"/>
  <c r="J34" i="17" s="1"/>
  <c r="L113" i="17"/>
  <c r="K139" i="17"/>
  <c r="K185" i="17"/>
  <c r="L184" i="16"/>
  <c r="L304" i="16"/>
  <c r="L303" i="16" s="1"/>
  <c r="I186" i="17"/>
  <c r="K66" i="18"/>
  <c r="K65" i="18" s="1"/>
  <c r="K34" i="18" s="1"/>
  <c r="I93" i="18"/>
  <c r="L186" i="18"/>
  <c r="L185" i="18" s="1"/>
  <c r="K239" i="18"/>
  <c r="K238" i="18" s="1"/>
  <c r="K184" i="18" s="1"/>
  <c r="L93" i="9"/>
  <c r="L34" i="9" s="1"/>
  <c r="J216" i="16"/>
  <c r="I336" i="16"/>
  <c r="L93" i="18"/>
  <c r="L34" i="18" s="1"/>
  <c r="J168" i="9"/>
  <c r="K173" i="9"/>
  <c r="J186" i="16"/>
  <c r="J185" i="16" s="1"/>
  <c r="I238" i="16"/>
  <c r="J239" i="16"/>
  <c r="L271" i="16"/>
  <c r="I304" i="16"/>
  <c r="J336" i="16"/>
  <c r="J303" i="16" s="1"/>
  <c r="J303" i="18"/>
  <c r="J34" i="9"/>
  <c r="L139" i="9"/>
  <c r="K185" i="9"/>
  <c r="I159" i="17"/>
  <c r="I158" i="17" s="1"/>
  <c r="I173" i="16"/>
  <c r="I168" i="16" s="1"/>
  <c r="I34" i="16" s="1"/>
  <c r="K93" i="18"/>
  <c r="K104" i="18"/>
  <c r="J168" i="18"/>
  <c r="J238" i="18"/>
  <c r="J184" i="18" s="1"/>
  <c r="I304" i="18"/>
  <c r="I303" i="18" s="1"/>
  <c r="L336" i="18"/>
  <c r="K168" i="9"/>
  <c r="L186" i="9"/>
  <c r="L185" i="9" s="1"/>
  <c r="K303" i="9"/>
  <c r="J271" i="16"/>
  <c r="J139" i="18"/>
  <c r="I216" i="18"/>
  <c r="I185" i="18" s="1"/>
  <c r="K139" i="9"/>
  <c r="K34" i="9" s="1"/>
  <c r="K216" i="9"/>
  <c r="I271" i="18"/>
  <c r="I238" i="18" s="1"/>
  <c r="I104" i="9"/>
  <c r="I93" i="9" s="1"/>
  <c r="I271" i="9"/>
  <c r="K336" i="9"/>
  <c r="L93" i="23"/>
  <c r="J104" i="23"/>
  <c r="J93" i="23" s="1"/>
  <c r="J34" i="23" s="1"/>
  <c r="J368" i="23" s="1"/>
  <c r="K139" i="23"/>
  <c r="K304" i="23"/>
  <c r="K303" i="23" s="1"/>
  <c r="J34" i="19"/>
  <c r="K216" i="16"/>
  <c r="J239" i="9"/>
  <c r="J238" i="9" s="1"/>
  <c r="J184" i="9" s="1"/>
  <c r="J271" i="9"/>
  <c r="L304" i="9"/>
  <c r="L336" i="9"/>
  <c r="I93" i="23"/>
  <c r="K104" i="23"/>
  <c r="K113" i="23"/>
  <c r="J304" i="9"/>
  <c r="J303" i="9" s="1"/>
  <c r="L35" i="23"/>
  <c r="L139" i="23"/>
  <c r="I139" i="18"/>
  <c r="L271" i="18"/>
  <c r="L238" i="18" s="1"/>
  <c r="L304" i="18"/>
  <c r="L303" i="18" s="1"/>
  <c r="K93" i="23"/>
  <c r="L113" i="23"/>
  <c r="K271" i="9"/>
  <c r="K238" i="9" s="1"/>
  <c r="K66" i="23"/>
  <c r="K65" i="23" s="1"/>
  <c r="K34" i="23" s="1"/>
  <c r="I113" i="23"/>
  <c r="K65" i="19"/>
  <c r="J186" i="23"/>
  <c r="J185" i="23" s="1"/>
  <c r="J184" i="23" s="1"/>
  <c r="I159" i="9"/>
  <c r="I158" i="9" s="1"/>
  <c r="I104" i="23"/>
  <c r="L159" i="23"/>
  <c r="L158" i="23" s="1"/>
  <c r="K186" i="23"/>
  <c r="K185" i="23" s="1"/>
  <c r="J239" i="23"/>
  <c r="J238" i="23" s="1"/>
  <c r="L304" i="23"/>
  <c r="L303" i="23" s="1"/>
  <c r="L139" i="19"/>
  <c r="K239" i="19"/>
  <c r="K239" i="23"/>
  <c r="K238" i="23" s="1"/>
  <c r="K271" i="23"/>
  <c r="J304" i="23"/>
  <c r="J303" i="23" s="1"/>
  <c r="K34" i="19"/>
  <c r="J185" i="19"/>
  <c r="K185" i="19"/>
  <c r="K304" i="19"/>
  <c r="K303" i="19" s="1"/>
  <c r="I336" i="9"/>
  <c r="I303" i="9" s="1"/>
  <c r="L173" i="23"/>
  <c r="L168" i="23" s="1"/>
  <c r="L239" i="23"/>
  <c r="L238" i="23" s="1"/>
  <c r="L184" i="23" s="1"/>
  <c r="J336" i="23"/>
  <c r="L66" i="19"/>
  <c r="L65" i="19" s="1"/>
  <c r="L34" i="19" s="1"/>
  <c r="J113" i="19"/>
  <c r="L168" i="19"/>
  <c r="L239" i="19"/>
  <c r="L238" i="19" s="1"/>
  <c r="J305" i="19"/>
  <c r="J304" i="19" s="1"/>
  <c r="J303" i="19" s="1"/>
  <c r="L35" i="14"/>
  <c r="L168" i="14"/>
  <c r="L271" i="14"/>
  <c r="L238" i="14" s="1"/>
  <c r="I271" i="23"/>
  <c r="K65" i="14"/>
  <c r="I239" i="14"/>
  <c r="I238" i="14" s="1"/>
  <c r="K66" i="24"/>
  <c r="K65" i="24" s="1"/>
  <c r="I139" i="19"/>
  <c r="K139" i="14"/>
  <c r="K34" i="14" s="1"/>
  <c r="K159" i="14"/>
  <c r="K158" i="14" s="1"/>
  <c r="I168" i="14"/>
  <c r="K173" i="14"/>
  <c r="J186" i="14"/>
  <c r="J185" i="14" s="1"/>
  <c r="I304" i="14"/>
  <c r="J336" i="14"/>
  <c r="K35" i="24"/>
  <c r="L104" i="24"/>
  <c r="L93" i="24" s="1"/>
  <c r="L34" i="24" s="1"/>
  <c r="K186" i="24"/>
  <c r="K185" i="24" s="1"/>
  <c r="J239" i="24"/>
  <c r="I34" i="14"/>
  <c r="J168" i="14"/>
  <c r="K271" i="19"/>
  <c r="L304" i="19"/>
  <c r="L336" i="19"/>
  <c r="J34" i="14"/>
  <c r="L185" i="14"/>
  <c r="J304" i="14"/>
  <c r="J93" i="24"/>
  <c r="J34" i="24" s="1"/>
  <c r="I37" i="19"/>
  <c r="I36" i="19" s="1"/>
  <c r="I305" i="19"/>
  <c r="I304" i="19" s="1"/>
  <c r="J336" i="19"/>
  <c r="K168" i="14"/>
  <c r="I186" i="14"/>
  <c r="I185" i="14" s="1"/>
  <c r="K239" i="14"/>
  <c r="K271" i="14"/>
  <c r="J271" i="24"/>
  <c r="K304" i="24"/>
  <c r="K303" i="24" s="1"/>
  <c r="L336" i="24"/>
  <c r="L305" i="14"/>
  <c r="L304" i="14" s="1"/>
  <c r="L303" i="14" s="1"/>
  <c r="L113" i="24"/>
  <c r="L139" i="24"/>
  <c r="K168" i="24"/>
  <c r="I336" i="24"/>
  <c r="I303" i="24" s="1"/>
  <c r="I66" i="14"/>
  <c r="I65" i="14" s="1"/>
  <c r="L336" i="14"/>
  <c r="K104" i="24"/>
  <c r="K93" i="24" s="1"/>
  <c r="J159" i="24"/>
  <c r="J158" i="24" s="1"/>
  <c r="J173" i="24"/>
  <c r="J168" i="24" s="1"/>
  <c r="K239" i="24"/>
  <c r="K238" i="24" s="1"/>
  <c r="I336" i="14"/>
  <c r="I35" i="24"/>
  <c r="L239" i="24"/>
  <c r="J216" i="24"/>
  <c r="J185" i="24" s="1"/>
  <c r="L271" i="24"/>
  <c r="L305" i="24"/>
  <c r="L304" i="24" s="1"/>
  <c r="L303" i="24" s="1"/>
  <c r="I159" i="24"/>
  <c r="I158" i="24" s="1"/>
  <c r="I104" i="24"/>
  <c r="I93" i="24" s="1"/>
  <c r="I113" i="24"/>
  <c r="I173" i="24"/>
  <c r="I168" i="24" s="1"/>
  <c r="I186" i="24"/>
  <c r="I185" i="24" s="1"/>
  <c r="I184" i="24" s="1"/>
  <c r="I139" i="24"/>
  <c r="I104" i="19"/>
  <c r="I93" i="19" s="1"/>
  <c r="I113" i="19"/>
  <c r="I173" i="19"/>
  <c r="I168" i="19" s="1"/>
  <c r="I216" i="19"/>
  <c r="I185" i="19" s="1"/>
  <c r="I271" i="19"/>
  <c r="I336" i="19"/>
  <c r="I35" i="19"/>
  <c r="I66" i="19"/>
  <c r="I65" i="19" s="1"/>
  <c r="I239" i="19"/>
  <c r="I238" i="19" s="1"/>
  <c r="I159" i="23"/>
  <c r="I158" i="23" s="1"/>
  <c r="I173" i="23"/>
  <c r="I186" i="23"/>
  <c r="I185" i="23" s="1"/>
  <c r="I304" i="23"/>
  <c r="I303" i="23" s="1"/>
  <c r="I239" i="23"/>
  <c r="I238" i="23" s="1"/>
  <c r="I66" i="23"/>
  <c r="I65" i="23" s="1"/>
  <c r="I34" i="23" s="1"/>
  <c r="I168" i="23"/>
  <c r="I336" i="23"/>
  <c r="I35" i="9"/>
  <c r="I216" i="9"/>
  <c r="I239" i="9"/>
  <c r="I238" i="9" s="1"/>
  <c r="I66" i="9"/>
  <c r="I65" i="9" s="1"/>
  <c r="I113" i="9"/>
  <c r="I139" i="9"/>
  <c r="I173" i="9"/>
  <c r="I168" i="9" s="1"/>
  <c r="I186" i="9"/>
  <c r="I185" i="9" s="1"/>
  <c r="K139" i="16"/>
  <c r="K159" i="16"/>
  <c r="K158" i="16" s="1"/>
  <c r="K239" i="16"/>
  <c r="K238" i="16" s="1"/>
  <c r="K336" i="16"/>
  <c r="K303" i="16"/>
  <c r="K93" i="16"/>
  <c r="K186" i="16"/>
  <c r="K185" i="16" s="1"/>
  <c r="K271" i="16"/>
  <c r="K35" i="16"/>
  <c r="K66" i="16"/>
  <c r="K65" i="16" s="1"/>
  <c r="K113" i="16"/>
  <c r="K173" i="16"/>
  <c r="K168" i="16" s="1"/>
  <c r="I113" i="17"/>
  <c r="I173" i="17"/>
  <c r="I35" i="17"/>
  <c r="I66" i="17"/>
  <c r="I65" i="17" s="1"/>
  <c r="I139" i="17"/>
  <c r="I216" i="17"/>
  <c r="I185" i="17" s="1"/>
  <c r="I239" i="17"/>
  <c r="I238" i="17" s="1"/>
  <c r="I271" i="17"/>
  <c r="I104" i="17"/>
  <c r="I93" i="17" s="1"/>
  <c r="I168" i="17"/>
  <c r="I304" i="17"/>
  <c r="I336" i="17"/>
  <c r="I93" i="22"/>
  <c r="I104" i="22"/>
  <c r="I113" i="22"/>
  <c r="I173" i="22"/>
  <c r="I168" i="22" s="1"/>
  <c r="I186" i="22"/>
  <c r="I216" i="22"/>
  <c r="I304" i="22"/>
  <c r="I35" i="22"/>
  <c r="I66" i="22"/>
  <c r="I65" i="22" s="1"/>
  <c r="I239" i="22"/>
  <c r="I238" i="22" s="1"/>
  <c r="I336" i="22"/>
  <c r="K66" i="21"/>
  <c r="K65" i="21" s="1"/>
  <c r="K34" i="21" s="1"/>
  <c r="K93" i="21"/>
  <c r="I66" i="20"/>
  <c r="I65" i="20" s="1"/>
  <c r="I93" i="20"/>
  <c r="I186" i="20"/>
  <c r="I185" i="20" s="1"/>
  <c r="I239" i="20"/>
  <c r="I238" i="20" s="1"/>
  <c r="I336" i="20"/>
  <c r="I173" i="20"/>
  <c r="I168" i="20" s="1"/>
  <c r="I304" i="20"/>
  <c r="L368" i="24" l="1"/>
  <c r="K368" i="14"/>
  <c r="K184" i="20"/>
  <c r="L368" i="18"/>
  <c r="J34" i="1"/>
  <c r="K368" i="22"/>
  <c r="K368" i="20"/>
  <c r="J184" i="24"/>
  <c r="J368" i="24" s="1"/>
  <c r="K368" i="3"/>
  <c r="L368" i="1"/>
  <c r="K368" i="18"/>
  <c r="L34" i="23"/>
  <c r="L368" i="23" s="1"/>
  <c r="K184" i="21"/>
  <c r="K368" i="21" s="1"/>
  <c r="I185" i="22"/>
  <c r="K184" i="9"/>
  <c r="K368" i="9" s="1"/>
  <c r="I184" i="21"/>
  <c r="I368" i="21" s="1"/>
  <c r="L184" i="3"/>
  <c r="L368" i="3" s="1"/>
  <c r="J184" i="1"/>
  <c r="I34" i="20"/>
  <c r="I34" i="24"/>
  <c r="I368" i="24" s="1"/>
  <c r="J303" i="14"/>
  <c r="J184" i="14" s="1"/>
  <c r="J368" i="14" s="1"/>
  <c r="K34" i="24"/>
  <c r="K238" i="19"/>
  <c r="K184" i="19" s="1"/>
  <c r="K368" i="19" s="1"/>
  <c r="J238" i="16"/>
  <c r="J184" i="16" s="1"/>
  <c r="J368" i="16" s="1"/>
  <c r="L184" i="17"/>
  <c r="L368" i="17" s="1"/>
  <c r="K303" i="17"/>
  <c r="K184" i="1"/>
  <c r="K368" i="1" s="1"/>
  <c r="I303" i="3"/>
  <c r="I184" i="3" s="1"/>
  <c r="I368" i="3" s="1"/>
  <c r="J368" i="18"/>
  <c r="I303" i="17"/>
  <c r="I184" i="17" s="1"/>
  <c r="K184" i="16"/>
  <c r="L238" i="24"/>
  <c r="L184" i="24" s="1"/>
  <c r="L184" i="14"/>
  <c r="J184" i="19"/>
  <c r="J368" i="19" s="1"/>
  <c r="J368" i="9"/>
  <c r="J303" i="20"/>
  <c r="J184" i="17"/>
  <c r="J368" i="17" s="1"/>
  <c r="I184" i="9"/>
  <c r="I303" i="14"/>
  <c r="I184" i="14" s="1"/>
  <c r="I368" i="14" s="1"/>
  <c r="K238" i="14"/>
  <c r="K184" i="14" s="1"/>
  <c r="J238" i="24"/>
  <c r="L303" i="9"/>
  <c r="L184" i="9" s="1"/>
  <c r="L368" i="9" s="1"/>
  <c r="L184" i="18"/>
  <c r="K184" i="17"/>
  <c r="L184" i="21"/>
  <c r="L303" i="21"/>
  <c r="K34" i="17"/>
  <c r="J238" i="20"/>
  <c r="J184" i="20" s="1"/>
  <c r="J368" i="20" s="1"/>
  <c r="L34" i="20"/>
  <c r="L368" i="20" s="1"/>
  <c r="L303" i="19"/>
  <c r="L184" i="19" s="1"/>
  <c r="L368" i="19" s="1"/>
  <c r="K184" i="24"/>
  <c r="L34" i="14"/>
  <c r="K184" i="23"/>
  <c r="K368" i="23" s="1"/>
  <c r="I184" i="18"/>
  <c r="I368" i="18" s="1"/>
  <c r="I303" i="16"/>
  <c r="I184" i="16" s="1"/>
  <c r="I368" i="16" s="1"/>
  <c r="K184" i="22"/>
  <c r="J368" i="3"/>
  <c r="L184" i="20"/>
  <c r="L34" i="21"/>
  <c r="L368" i="21" s="1"/>
  <c r="I34" i="19"/>
  <c r="I303" i="19"/>
  <c r="I184" i="19" s="1"/>
  <c r="I184" i="23"/>
  <c r="I368" i="23" s="1"/>
  <c r="I34" i="9"/>
  <c r="K34" i="16"/>
  <c r="K368" i="16" s="1"/>
  <c r="I34" i="17"/>
  <c r="I184" i="22"/>
  <c r="I34" i="22"/>
  <c r="I303" i="22"/>
  <c r="I303" i="20"/>
  <c r="I184" i="20" s="1"/>
  <c r="I368" i="20" s="1"/>
  <c r="K368" i="17" l="1"/>
  <c r="I368" i="17"/>
  <c r="I368" i="9"/>
  <c r="I368" i="22"/>
  <c r="K368" i="24"/>
  <c r="J368" i="1"/>
  <c r="L368" i="14"/>
  <c r="I368" i="19"/>
</calcChain>
</file>

<file path=xl/sharedStrings.xml><?xml version="1.0" encoding="utf-8"?>
<sst xmlns="http://schemas.openxmlformats.org/spreadsheetml/2006/main" count="5096" uniqueCount="271">
  <si>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</si>
  <si>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</si>
  <si>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</si>
  <si>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</si>
  <si>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</si>
  <si>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</si>
  <si>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</si>
  <si>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</si>
  <si>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</si>
  <si>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</si>
  <si>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</si>
  <si>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</si>
  <si>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</si>
  <si>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</si>
  <si>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</si>
  <si>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Savivaldos institucijos</t>
  </si>
  <si>
    <t>Įstaigos</t>
  </si>
  <si>
    <t>188753657</t>
  </si>
  <si>
    <t>01.02.01.01.01. Savivaldybės tarybos darbo organizavimo ir Savivaldybės tarybos ir mero sekretoriato veiklos užtikrinimas</t>
  </si>
  <si>
    <t>Programos</t>
  </si>
  <si>
    <t>01</t>
  </si>
  <si>
    <t>Finansavimo šaltinio</t>
  </si>
  <si>
    <t>B</t>
  </si>
  <si>
    <t>Valstybės funkcijos</t>
  </si>
  <si>
    <t>02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</si>
  <si>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</si>
  <si>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</si>
  <si>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</si>
  <si>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</si>
  <si>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</si>
  <si>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</si>
  <si>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</si>
  <si>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</si>
  <si>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</si>
  <si>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</si>
  <si>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</si>
  <si>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</si>
  <si>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</si>
  <si>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</si>
  <si>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</si>
  <si>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</si>
  <si>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</si>
  <si>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</si>
  <si>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</si>
  <si>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</si>
  <si>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</si>
  <si>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</si>
  <si>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</si>
  <si>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</si>
  <si>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</si>
  <si>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</si>
  <si>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</si>
  <si>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</si>
  <si>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</si>
  <si>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</si>
  <si>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</si>
  <si>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</si>
  <si>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</si>
  <si>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</si>
  <si>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</si>
  <si>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</si>
  <si>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</si>
  <si>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</si>
  <si>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</si>
  <si>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</si>
  <si>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</si>
  <si>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</si>
  <si>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</si>
  <si>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</si>
  <si>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</si>
  <si>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</si>
  <si>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</si>
  <si>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</si>
  <si>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</si>
  <si>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</si>
  <si>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</si>
  <si>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</si>
  <si>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</si>
  <si>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</si>
  <si>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</si>
  <si>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</si>
  <si>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</si>
  <si>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</si>
  <si>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</si>
  <si>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</si>
  <si>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</si>
  <si>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</si>
  <si>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</si>
  <si>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</si>
  <si>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</si>
  <si>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</si>
  <si>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</si>
  <si>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</si>
  <si>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</si>
  <si>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</si>
  <si>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</si>
  <si>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</si>
  <si>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</si>
  <si>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</si>
  <si>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</si>
  <si>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</si>
  <si>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</si>
  <si>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</si>
  <si>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</si>
  <si>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</si>
  <si>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</si>
  <si>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</si>
  <si>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</si>
  <si>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</si>
  <si>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</si>
  <si>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</si>
  <si>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</si>
  <si>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</si>
  <si>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</si>
  <si>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</si>
  <si>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</si>
  <si>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</si>
  <si>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</si>
  <si>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</si>
  <si>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</si>
  <si>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</si>
  <si>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</si>
  <si>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</si>
  <si>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</si>
  <si>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</si>
  <si>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</si>
  <si>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</si>
  <si>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</si>
  <si>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</si>
  <si>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</si>
  <si>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</si>
  <si>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</si>
  <si>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</si>
  <si>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</si>
  <si>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</si>
  <si>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</si>
  <si>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</si>
  <si>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</si>
  <si>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</si>
  <si>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</si>
  <si>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</si>
  <si>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</si>
  <si>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</si>
  <si>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</si>
  <si>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</si>
  <si>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</si>
  <si>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</si>
  <si>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</si>
  <si>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</si>
  <si>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</si>
  <si>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</si>
  <si>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</si>
  <si>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</si>
  <si>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</si>
  <si>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</si>
  <si>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</si>
  <si>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</si>
  <si>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</si>
  <si>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</si>
  <si>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</si>
  <si>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</si>
  <si>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</si>
  <si>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</si>
  <si>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</si>
  <si>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</si>
  <si>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</si>
  <si>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</si>
  <si>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</si>
  <si>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</si>
  <si>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</si>
  <si>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</si>
  <si>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</si>
  <si>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</si>
  <si>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</si>
  <si>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</si>
  <si>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</si>
  <si>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</si>
  <si>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</si>
  <si>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</si>
  <si>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</si>
  <si>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</si>
  <si>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</si>
  <si>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</si>
  <si>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</si>
  <si>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</si>
  <si>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</si>
  <si>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</si>
  <si>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</si>
  <si>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</si>
  <si>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</si>
  <si>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</si>
  <si>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</si>
  <si>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</si>
  <si>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</si>
  <si>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</si>
  <si>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</si>
  <si>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</si>
  <si>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</si>
  <si>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</si>
  <si>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</si>
  <si>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</si>
  <si>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</si>
  <si>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</si>
  <si>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</si>
  <si>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</si>
  <si>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</si>
  <si>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</si>
  <si>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</si>
  <si>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</si>
  <si>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</si>
  <si>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</si>
  <si>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01.02.01.03.02. Savivaldybės politikų, administracijos ir įstaigų darbuotojų kvalifikacijos tobulinimas</t>
  </si>
  <si>
    <t>Institucijos valdymo išlaidos</t>
  </si>
  <si>
    <t>01.02.01.01.02. Savivaldybės administracijos darbo organizavimas</t>
  </si>
  <si>
    <t>03</t>
  </si>
  <si>
    <t>09</t>
  </si>
  <si>
    <t>01.02.01.02.01. Informacinių technologijų palaikymas ir plėtojimas Savivaldybės administracijoje</t>
  </si>
  <si>
    <t>06</t>
  </si>
  <si>
    <t>Bendrų statistinių paslaugų administravimas ir valdymas (Autobusų parko nuostolių dengimui)</t>
  </si>
  <si>
    <t>01.02.01.01.08. Viešųjų paslaugų administravimas ir valdymas</t>
  </si>
  <si>
    <t>Viešosios informacijos tarnybos</t>
  </si>
  <si>
    <t>01.02.01.01.06. Viešosios informacijos skelbimas</t>
  </si>
  <si>
    <t>08</t>
  </si>
  <si>
    <t>Socialinės išmokos natūra ir pinigais socialiai pažeidžiamiems žmonėms</t>
  </si>
  <si>
    <t>01.02.01.04.13. Socialinių išmokų skaičiavimo ir mokėjimo administravimas (laidojimo išmoka)</t>
  </si>
  <si>
    <t>10</t>
  </si>
  <si>
    <t>07</t>
  </si>
  <si>
    <t>Socialinės paramos teikimas pašalpų forma, siekiant padėti padengti žmonių išlaidas už būstą</t>
  </si>
  <si>
    <t>Palūkanos už valstybės skolą</t>
  </si>
  <si>
    <t>01.02.01.06.01. Palūkanos</t>
  </si>
  <si>
    <t>Kitos jokiai grupei nepriskirtos bendros valstybės paslaugos</t>
  </si>
  <si>
    <t>01.02.01.01.07. Kitos bendros valstybės paslaugos (reprezentacinės lėšos)</t>
  </si>
  <si>
    <t>1 ketvirtis</t>
  </si>
  <si>
    <t>PATVIRTINTA</t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</si>
  <si>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 xml:space="preserve"> subjektams</t>
    </r>
  </si>
  <si>
    <r>
      <t>Palūkanos kitiems valdžios sektoriaus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subjektams</t>
    </r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</si>
  <si>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</si>
  <si>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</si>
  <si>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</si>
  <si>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</si>
  <si>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</si>
  <si>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</si>
  <si>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r>
      <t>Antikvarinių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</si>
  <si>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</si>
  <si>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r>
      <t>Prekių, skirtų parduoti arba perduoti</t>
    </r>
    <r>
      <rPr>
        <sz val="10"/>
        <color rgb="FF00B0F0"/>
        <rFont val="Times New Roman"/>
        <family val="1"/>
        <charset val="186"/>
      </rPr>
      <t>,</t>
    </r>
    <r>
      <rPr>
        <sz val="10"/>
        <color rgb="FF000000"/>
        <rFont val="Times New Roman"/>
        <family val="1"/>
        <charset val="186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</si>
  <si>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  <family val="1"/>
        <charset val="186"/>
      </rPr>
      <t xml:space="preserve"> </t>
    </r>
    <r>
      <rPr>
        <sz val="10"/>
        <color rgb="FF000000"/>
        <rFont val="Times New Roman"/>
        <family val="1"/>
        <charset val="186"/>
      </rPr>
      <t>įsigijimo išlaidos</t>
    </r>
  </si>
  <si>
    <t>Finansinio turto padidėjimo išlaidos (finansinio turto įsigijimo / investavimo išlaidos)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</si>
  <si>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</si>
  <si>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</si>
  <si>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</si>
  <si>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</si>
  <si>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</si>
  <si>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</si>
  <si>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01.02.01.01.09. Savivaldybės parama nenumatytais atvejais</t>
  </si>
  <si>
    <t>02.Z</t>
  </si>
  <si>
    <t>2022 m. rugpjūčio 30 d. įsakymo Nr. 1K-301  redakcija)</t>
  </si>
  <si>
    <t>(Biudžeto išlaidų sąmatos vykdymo 2023 m. kovo mėn. 31 d. metinės, ketvirtinės ataskaitos forma Nr. 2)</t>
  </si>
  <si>
    <t>2023 M. KOVO MĖN. 31 D.</t>
  </si>
  <si>
    <t>(įstaigos vadovo ar jo įgalioto asmens pareigų  pavadinimas)</t>
  </si>
  <si>
    <t>(finansinę apskaitą tvarkančio asmens, centralizuotos apskaitos įstaigos vadovo arba jo įgalioto asmens pareigų pavadinimas)</t>
  </si>
  <si>
    <t>02.A</t>
  </si>
  <si>
    <t>Ekonominė pagalba dotacijomis arba paskolomis</t>
  </si>
  <si>
    <t>2023.04.12 Nr.___1_______</t>
  </si>
  <si>
    <t>2023.04.12 Nr.______1_____</t>
  </si>
  <si>
    <t>2023.04.12 Nr._______1___</t>
  </si>
  <si>
    <t>2023.04.12 Nr._____1_____</t>
  </si>
  <si>
    <t>2023.04.12 Nr.____1_______</t>
  </si>
  <si>
    <t>2023.04.12 Nr.____1_____</t>
  </si>
  <si>
    <t>2023.04.12 Nr.____1______</t>
  </si>
  <si>
    <t>2023.04.12 Nr.____1___</t>
  </si>
  <si>
    <t>2023.04.12 Nr.___1_____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</si>
</sst>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indexed="8"/>
      <name val="Calibri"/>
    </font>
    <font>
      <sz val="10"/>
      <color rgb="FF000000"/>
      <name val="Times New Roman"/>
      <family val="1"/>
      <charset val="186"/>
    </font>
    <font>
      <sz val="8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8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sz val="10"/>
      <color rgb="FF00B0F0"/>
      <name val="Times New Roman"/>
      <family val="1"/>
      <charset val="186"/>
    </font>
    <font>
      <strike/>
      <sz val="10"/>
      <color rgb="FFFF0000"/>
      <name val="Times New Roman Baltic"/>
    </font>
    <font>
      <i/>
      <sz val="10"/>
      <color rgb="FF000000"/>
      <name val="Times New Roman"/>
      <family val="1"/>
      <charset val="186"/>
    </font>
    <font>
      <sz val="10"/>
      <color rgb="FF000000"/>
      <name val="Times New Roman Baltic"/>
    </font>
    <font>
      <vertAlign val="superscript"/>
      <sz val="12"/>
      <color rgb="FF000000"/>
      <name val="Times New Roman"/>
      <family val="1"/>
      <charset val="186"/>
    </font>
    <font>
      <vertAlign val="superscript"/>
      <sz val="10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77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2" fillId="0" borderId="0" xfId="0" applyFont="1" applyAlignment="1">
      <alignment horizontal="right"/>
    </xf>
    <xf numFmtId="3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2" fillId="0" borderId="7" xfId="0" applyFont="1" applyBorder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9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1" fillId="0" borderId="2" xfId="0" applyFont="1" applyBorder="1"/>
    <xf numFmtId="0" fontId="3" fillId="0" borderId="7" xfId="0" applyFont="1" applyBorder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16" fillId="0" borderId="0" xfId="0" applyFont="1" applyAlignment="1">
      <alignment horizontal="center" vertical="top"/>
    </xf>
    <xf numFmtId="0" fontId="1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showRuler="0" topLeftCell="A6" zoomScaleNormal="100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 customWidth="1"/>
    <col min="17" max="16384" width="9.140625" style="9"/>
  </cols>
  <sheetData>
    <row r="1" spans="1:15">
      <c r="G1" s="3"/>
      <c r="H1" s="4"/>
      <c r="I1" s="5"/>
      <c r="J1" s="6" t="s">
        <v>233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255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74" t="s">
        <v>256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5" t="s">
        <v>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7"/>
    </row>
    <row r="10" spans="1:15">
      <c r="A10" s="173" t="s">
        <v>5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76" t="s">
        <v>6</v>
      </c>
      <c r="H12" s="176"/>
      <c r="I12" s="176"/>
      <c r="J12" s="176"/>
      <c r="K12" s="176"/>
      <c r="L12" s="6"/>
      <c r="M12" s="7"/>
    </row>
    <row r="13" spans="1:15" ht="15.75" customHeight="1">
      <c r="A13" s="172" t="s">
        <v>257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7"/>
    </row>
    <row r="14" spans="1:15" ht="12" customHeight="1">
      <c r="G14" s="168" t="s">
        <v>232</v>
      </c>
      <c r="H14" s="168"/>
      <c r="I14" s="168"/>
      <c r="J14" s="168"/>
      <c r="K14" s="168"/>
      <c r="M14" s="7"/>
    </row>
    <row r="15" spans="1:15">
      <c r="G15" s="173" t="s">
        <v>7</v>
      </c>
      <c r="H15" s="173"/>
      <c r="I15" s="173"/>
      <c r="J15" s="173"/>
      <c r="K15" s="173"/>
    </row>
    <row r="16" spans="1:15" ht="15.75" customHeight="1">
      <c r="B16" s="172" t="s">
        <v>8</v>
      </c>
      <c r="C16" s="172"/>
      <c r="D16" s="172"/>
      <c r="E16" s="172"/>
      <c r="F16" s="172"/>
      <c r="G16" s="172"/>
      <c r="H16" s="172"/>
      <c r="I16" s="172"/>
      <c r="J16" s="172"/>
      <c r="K16" s="172"/>
      <c r="L16" s="172"/>
    </row>
    <row r="17" spans="1:13" ht="7.5" customHeight="1"/>
    <row r="18" spans="1:13">
      <c r="G18" s="168" t="s">
        <v>262</v>
      </c>
      <c r="H18" s="168"/>
      <c r="I18" s="168"/>
      <c r="J18" s="168"/>
      <c r="K18" s="168"/>
    </row>
    <row r="19" spans="1:13">
      <c r="G19" s="169" t="s">
        <v>9</v>
      </c>
      <c r="H19" s="169"/>
      <c r="I19" s="169"/>
      <c r="J19" s="169"/>
      <c r="K19" s="16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0" t="s">
        <v>10</v>
      </c>
      <c r="F21" s="170"/>
      <c r="G21" s="170"/>
      <c r="H21" s="170"/>
      <c r="I21" s="170"/>
      <c r="J21" s="170"/>
      <c r="K21" s="170"/>
      <c r="L21" s="8"/>
    </row>
    <row r="22" spans="1:13" ht="15" customHeight="1">
      <c r="A22" s="171" t="s">
        <v>11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5" t="s">
        <v>15</v>
      </c>
      <c r="B26" s="155"/>
      <c r="C26" s="155"/>
      <c r="D26" s="155"/>
      <c r="E26" s="155"/>
      <c r="F26" s="155"/>
      <c r="G26" s="155"/>
      <c r="H26" s="155"/>
      <c r="I26" s="155"/>
      <c r="K26" s="25" t="s">
        <v>16</v>
      </c>
      <c r="L26" s="26" t="s">
        <v>17</v>
      </c>
      <c r="M26" s="17"/>
    </row>
    <row r="27" spans="1:13" ht="29.1" customHeight="1">
      <c r="A27" s="155" t="s">
        <v>18</v>
      </c>
      <c r="B27" s="155"/>
      <c r="C27" s="155"/>
      <c r="D27" s="155"/>
      <c r="E27" s="155"/>
      <c r="F27" s="155"/>
      <c r="G27" s="155"/>
      <c r="H27" s="155"/>
      <c r="I27" s="155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6" t="s">
        <v>23</v>
      </c>
      <c r="H29" s="156"/>
      <c r="I29" s="33" t="s">
        <v>20</v>
      </c>
      <c r="J29" s="34" t="s">
        <v>20</v>
      </c>
      <c r="K29" s="22" t="s">
        <v>20</v>
      </c>
      <c r="L29" s="22" t="s">
        <v>24</v>
      </c>
      <c r="M29" s="17"/>
    </row>
    <row r="30" spans="1:13">
      <c r="A30" s="157" t="s">
        <v>25</v>
      </c>
      <c r="B30" s="157"/>
      <c r="C30" s="157"/>
      <c r="D30" s="157"/>
      <c r="E30" s="157"/>
      <c r="F30" s="157"/>
      <c r="G30" s="157"/>
      <c r="H30" s="157"/>
      <c r="I30" s="157"/>
      <c r="J30" s="35"/>
      <c r="K30" s="35"/>
      <c r="L30" s="36" t="s">
        <v>26</v>
      </c>
      <c r="M30" s="37"/>
    </row>
    <row r="31" spans="1:13" ht="27" customHeight="1">
      <c r="A31" s="158" t="s">
        <v>27</v>
      </c>
      <c r="B31" s="159"/>
      <c r="C31" s="159"/>
      <c r="D31" s="159"/>
      <c r="E31" s="159"/>
      <c r="F31" s="159"/>
      <c r="G31" s="162" t="s">
        <v>28</v>
      </c>
      <c r="H31" s="164" t="s">
        <v>29</v>
      </c>
      <c r="I31" s="166" t="s">
        <v>30</v>
      </c>
      <c r="J31" s="167"/>
      <c r="K31" s="148" t="s">
        <v>31</v>
      </c>
      <c r="L31" s="150" t="s">
        <v>32</v>
      </c>
      <c r="M31" s="37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38" t="s">
        <v>33</v>
      </c>
      <c r="J32" s="39" t="s">
        <v>34</v>
      </c>
      <c r="K32" s="149"/>
      <c r="L32" s="151"/>
    </row>
    <row r="33" spans="1:15">
      <c r="A33" s="152" t="s">
        <v>35</v>
      </c>
      <c r="B33" s="153"/>
      <c r="C33" s="153"/>
      <c r="D33" s="153"/>
      <c r="E33" s="153"/>
      <c r="F33" s="154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289400</v>
      </c>
      <c r="J34" s="49">
        <f>SUM(J35+J46+J65+J86+J93+J113+J139+J158+J168)</f>
        <v>82600</v>
      </c>
      <c r="K34" s="50">
        <f>SUM(K35+K46+K65+K86+K93+K113+K139+K158+K168)</f>
        <v>51068.79</v>
      </c>
      <c r="L34" s="49">
        <f>SUM(L35+L46+L65+L86+L93+L113+L139+L158+L168)</f>
        <v>51068.79</v>
      </c>
      <c r="M34" s="51"/>
      <c r="N34" s="51"/>
      <c r="O34" s="51"/>
    </row>
    <row r="35" spans="1:15" ht="17.25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166700</v>
      </c>
      <c r="J35" s="49">
        <f>SUM(J36+J42)</f>
        <v>50500</v>
      </c>
      <c r="K35" s="58">
        <f>SUM(K36+K42)</f>
        <v>29717.57</v>
      </c>
      <c r="L35" s="59">
        <f>SUM(L36+L42)</f>
        <v>29717.57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164300</v>
      </c>
      <c r="J36" s="49">
        <f>SUM(J37)</f>
        <v>49800</v>
      </c>
      <c r="K36" s="50">
        <f>SUM(K37)</f>
        <v>29335.17</v>
      </c>
      <c r="L36" s="49">
        <f>SUM(L37)</f>
        <v>29335.17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164300</v>
      </c>
      <c r="J37" s="49">
        <f t="shared" ref="J37:L38" si="0">SUM(J38)</f>
        <v>49800</v>
      </c>
      <c r="K37" s="49">
        <f t="shared" si="0"/>
        <v>29335.17</v>
      </c>
      <c r="L37" s="49">
        <f t="shared" si="0"/>
        <v>29335.17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164300</v>
      </c>
      <c r="J38" s="50">
        <f t="shared" si="0"/>
        <v>49800</v>
      </c>
      <c r="K38" s="50">
        <f t="shared" si="0"/>
        <v>29335.17</v>
      </c>
      <c r="L38" s="50">
        <f t="shared" si="0"/>
        <v>29335.17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164300</v>
      </c>
      <c r="J39" s="66">
        <v>49800</v>
      </c>
      <c r="K39" s="66">
        <v>29335.17</v>
      </c>
      <c r="L39" s="66">
        <v>29335.17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2400</v>
      </c>
      <c r="J42" s="49">
        <f t="shared" si="1"/>
        <v>700</v>
      </c>
      <c r="K42" s="50">
        <f t="shared" si="1"/>
        <v>382.4</v>
      </c>
      <c r="L42" s="49">
        <f t="shared" si="1"/>
        <v>382.4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2400</v>
      </c>
      <c r="J43" s="49">
        <f t="shared" si="1"/>
        <v>700</v>
      </c>
      <c r="K43" s="49">
        <f t="shared" si="1"/>
        <v>382.4</v>
      </c>
      <c r="L43" s="49">
        <f t="shared" si="1"/>
        <v>382.4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2400</v>
      </c>
      <c r="J44" s="49">
        <f t="shared" si="1"/>
        <v>700</v>
      </c>
      <c r="K44" s="49">
        <f t="shared" si="1"/>
        <v>382.4</v>
      </c>
      <c r="L44" s="49">
        <f t="shared" si="1"/>
        <v>382.4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2400</v>
      </c>
      <c r="J45" s="66">
        <v>700</v>
      </c>
      <c r="K45" s="66">
        <v>382.4</v>
      </c>
      <c r="L45" s="66">
        <v>382.4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121600</v>
      </c>
      <c r="J46" s="71">
        <f t="shared" si="2"/>
        <v>31500</v>
      </c>
      <c r="K46" s="70">
        <f t="shared" si="2"/>
        <v>21329.68</v>
      </c>
      <c r="L46" s="70">
        <f t="shared" si="2"/>
        <v>21329.68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121600</v>
      </c>
      <c r="J47" s="50">
        <f t="shared" si="2"/>
        <v>31500</v>
      </c>
      <c r="K47" s="49">
        <f t="shared" si="2"/>
        <v>21329.68</v>
      </c>
      <c r="L47" s="50">
        <f t="shared" si="2"/>
        <v>21329.68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121600</v>
      </c>
      <c r="J48" s="50">
        <f t="shared" si="2"/>
        <v>31500</v>
      </c>
      <c r="K48" s="59">
        <f t="shared" si="2"/>
        <v>21329.68</v>
      </c>
      <c r="L48" s="59">
        <f t="shared" si="2"/>
        <v>21329.68</v>
      </c>
    </row>
    <row r="49" spans="1:12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121600</v>
      </c>
      <c r="J49" s="77">
        <f>SUM(J50:J64)</f>
        <v>31500</v>
      </c>
      <c r="K49" s="78">
        <f>SUM(K50:K64)</f>
        <v>21329.68</v>
      </c>
      <c r="L49" s="78">
        <f>SUM(L50:L64)</f>
        <v>21329.68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400</v>
      </c>
      <c r="J52" s="66">
        <v>100</v>
      </c>
      <c r="K52" s="66">
        <v>100</v>
      </c>
      <c r="L52" s="66">
        <v>100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3300</v>
      </c>
      <c r="J53" s="66">
        <v>1600</v>
      </c>
      <c r="K53" s="66">
        <v>92.32</v>
      </c>
      <c r="L53" s="66">
        <v>92.32</v>
      </c>
    </row>
    <row r="54" spans="1:12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</row>
    <row r="55" spans="1:12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800</v>
      </c>
      <c r="J55" s="66">
        <v>800</v>
      </c>
      <c r="K55" s="66">
        <v>315</v>
      </c>
      <c r="L55" s="66">
        <v>315</v>
      </c>
    </row>
    <row r="56" spans="1:12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117100</v>
      </c>
      <c r="J64" s="66">
        <v>29000</v>
      </c>
      <c r="K64" s="66">
        <v>20822.36</v>
      </c>
      <c r="L64" s="66">
        <v>20822.36</v>
      </c>
    </row>
    <row r="65" spans="1:15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100</v>
      </c>
      <c r="J65" s="70">
        <f>J66+J82</f>
        <v>100</v>
      </c>
      <c r="K65" s="70">
        <f>K66+K82</f>
        <v>21.54</v>
      </c>
      <c r="L65" s="70">
        <f>L66+L82</f>
        <v>21.54</v>
      </c>
    </row>
    <row r="66" spans="1:15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100</v>
      </c>
      <c r="J66" s="90">
        <f>SUM(J67+J72+J77)</f>
        <v>100</v>
      </c>
      <c r="K66" s="50">
        <f>SUM(K67+K72+K77)</f>
        <v>21.54</v>
      </c>
      <c r="L66" s="49">
        <f>SUM(L67+L72+L77)</f>
        <v>21.54</v>
      </c>
    </row>
    <row r="67" spans="1:15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100</v>
      </c>
      <c r="J67" s="90">
        <f>J68</f>
        <v>100</v>
      </c>
      <c r="K67" s="50">
        <f>K68</f>
        <v>21.54</v>
      </c>
      <c r="L67" s="49">
        <f>L68</f>
        <v>21.54</v>
      </c>
    </row>
    <row r="68" spans="1:15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100</v>
      </c>
      <c r="J68" s="90">
        <f>SUM(J69:J71)</f>
        <v>100</v>
      </c>
      <c r="K68" s="50">
        <f>SUM(K69:K71)</f>
        <v>21.54</v>
      </c>
      <c r="L68" s="49">
        <f>SUM(L69:L71)</f>
        <v>21.54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</row>
    <row r="71" spans="1:15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100</v>
      </c>
      <c r="J71" s="67">
        <v>100</v>
      </c>
      <c r="K71" s="67">
        <v>21.54</v>
      </c>
      <c r="L71" s="67">
        <v>21.54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234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235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2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2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2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</row>
    <row r="127" spans="1:12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</row>
    <row r="131" spans="1:12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236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236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236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236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</row>
    <row r="139" spans="1:12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1000</v>
      </c>
      <c r="J139" s="90">
        <f>SUM(J140+J145+J153)</f>
        <v>500</v>
      </c>
      <c r="K139" s="50">
        <f>SUM(K140+K145+K153)</f>
        <v>0</v>
      </c>
      <c r="L139" s="49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2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2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1000</v>
      </c>
      <c r="J153" s="90">
        <f t="shared" si="15"/>
        <v>500</v>
      </c>
      <c r="K153" s="50">
        <f t="shared" si="15"/>
        <v>0</v>
      </c>
      <c r="L153" s="49">
        <f t="shared" si="15"/>
        <v>0</v>
      </c>
    </row>
    <row r="154" spans="1:12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1000</v>
      </c>
      <c r="J154" s="104">
        <f t="shared" si="15"/>
        <v>500</v>
      </c>
      <c r="K154" s="78">
        <f t="shared" si="15"/>
        <v>0</v>
      </c>
      <c r="L154" s="77">
        <f t="shared" si="15"/>
        <v>0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1000</v>
      </c>
      <c r="J155" s="90">
        <f>SUM(J156:J157)</f>
        <v>500</v>
      </c>
      <c r="K155" s="50">
        <f>SUM(K156:K157)</f>
        <v>0</v>
      </c>
      <c r="L155" s="49">
        <f>SUM(L156:L157)</f>
        <v>0</v>
      </c>
    </row>
    <row r="156" spans="1:12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1000</v>
      </c>
      <c r="J156" s="108">
        <v>500</v>
      </c>
      <c r="K156" s="108">
        <v>0</v>
      </c>
      <c r="L156" s="108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2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2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</row>
    <row r="179" spans="1:12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237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238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239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</row>
    <row r="182" spans="1:12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240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</row>
    <row r="183" spans="1:12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241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</row>
    <row r="184" spans="1:12" ht="76.5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4700</v>
      </c>
      <c r="J184" s="90">
        <f>SUM(J185+J238+J303)</f>
        <v>2000</v>
      </c>
      <c r="K184" s="50">
        <f>SUM(K185+K238+K303)</f>
        <v>1950.04</v>
      </c>
      <c r="L184" s="49">
        <f>SUM(L185+L238+L303)</f>
        <v>1950.04</v>
      </c>
    </row>
    <row r="185" spans="1:12" ht="25.5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4700</v>
      </c>
      <c r="J185" s="70">
        <f>SUM(J186+J209+J216+J228+J232)</f>
        <v>2000</v>
      </c>
      <c r="K185" s="70">
        <f>SUM(K186+K209+K216+K228+K232)</f>
        <v>1950.04</v>
      </c>
      <c r="L185" s="70">
        <f>SUM(L186+L209+L216+L228+L232)</f>
        <v>1950.04</v>
      </c>
    </row>
    <row r="186" spans="1:12" ht="25.5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4700</v>
      </c>
      <c r="J186" s="90">
        <f>SUM(J187+J190+J195+J201+J206)</f>
        <v>2000</v>
      </c>
      <c r="K186" s="50">
        <f>SUM(K187+K190+K195+K201+K206)</f>
        <v>1950.04</v>
      </c>
      <c r="L186" s="49">
        <f>SUM(L187+L190+L195+L201+L206)</f>
        <v>1950.04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2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2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2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</row>
    <row r="195" spans="1:12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4700</v>
      </c>
      <c r="J195" s="90">
        <f>J196</f>
        <v>2000</v>
      </c>
      <c r="K195" s="50">
        <f>K196</f>
        <v>1950.04</v>
      </c>
      <c r="L195" s="49">
        <f>L196</f>
        <v>1950.04</v>
      </c>
    </row>
    <row r="196" spans="1:12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4700</v>
      </c>
      <c r="J196" s="49">
        <f>SUM(J197:J200)</f>
        <v>2000</v>
      </c>
      <c r="K196" s="49">
        <f>SUM(K197:K200)</f>
        <v>1950.04</v>
      </c>
      <c r="L196" s="49">
        <f>SUM(L197:L200)</f>
        <v>1950.04</v>
      </c>
    </row>
    <row r="197" spans="1:12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4700</v>
      </c>
      <c r="J197" s="67">
        <v>2000</v>
      </c>
      <c r="K197" s="67">
        <v>1950.04</v>
      </c>
      <c r="L197" s="114">
        <v>1950.04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2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</row>
    <row r="201" spans="1:12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2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242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</row>
    <row r="207" spans="1:12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243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244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2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</row>
    <row r="229" spans="1:12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245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245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245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</row>
    <row r="238" spans="1:12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246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</row>
    <row r="239" spans="1:12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247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2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2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2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2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2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2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2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248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248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2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</row>
    <row r="253" spans="1:12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2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2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2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249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</row>
    <row r="282" spans="1:12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</row>
    <row r="286" spans="1:12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</row>
    <row r="287" spans="1:12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</row>
    <row r="288" spans="1:12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</row>
    <row r="292" spans="1:12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2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</row>
    <row r="303" spans="1:12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250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2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2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</row>
    <row r="317" spans="1:12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</row>
    <row r="319" spans="1:12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2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251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2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2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2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2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</row>
    <row r="368" spans="1:12">
      <c r="A368" s="30"/>
      <c r="B368" s="30"/>
      <c r="C368" s="31"/>
      <c r="D368" s="130"/>
      <c r="E368" s="131"/>
      <c r="F368" s="132"/>
      <c r="G368" s="133" t="s">
        <v>252</v>
      </c>
      <c r="H368" s="106">
        <v>335</v>
      </c>
      <c r="I368" s="100">
        <f>SUM(I34+I184)</f>
        <v>294100</v>
      </c>
      <c r="J368" s="100">
        <f>SUM(J34+J184)</f>
        <v>84600</v>
      </c>
      <c r="K368" s="100">
        <f>SUM(K34+K184)</f>
        <v>53018.83</v>
      </c>
      <c r="L368" s="100">
        <f>SUM(L34+L184)</f>
        <v>53018.83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46" t="s">
        <v>205</v>
      </c>
      <c r="E370" s="146"/>
      <c r="F370" s="146"/>
      <c r="G370" s="146"/>
      <c r="H370" s="136"/>
      <c r="I370" s="137"/>
      <c r="J370" s="135"/>
      <c r="K370" s="146" t="s">
        <v>206</v>
      </c>
      <c r="L370" s="146"/>
    </row>
    <row r="371" spans="1:12" ht="18.75" customHeight="1">
      <c r="A371" s="143" t="s">
        <v>258</v>
      </c>
      <c r="B371" s="143"/>
      <c r="C371" s="143"/>
      <c r="D371" s="143"/>
      <c r="E371" s="143"/>
      <c r="F371" s="143"/>
      <c r="G371" s="143"/>
      <c r="I371" s="138" t="s">
        <v>207</v>
      </c>
      <c r="K371" s="145" t="s">
        <v>208</v>
      </c>
      <c r="L371" s="14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46" t="s">
        <v>209</v>
      </c>
      <c r="E373" s="146"/>
      <c r="F373" s="146"/>
      <c r="G373" s="146"/>
      <c r="I373" s="139"/>
      <c r="K373" s="146" t="s">
        <v>210</v>
      </c>
      <c r="L373" s="146"/>
    </row>
    <row r="374" spans="1:12" ht="25.5" customHeight="1">
      <c r="A374" s="147" t="s">
        <v>259</v>
      </c>
      <c r="B374" s="147"/>
      <c r="C374" s="147"/>
      <c r="D374" s="147"/>
      <c r="E374" s="147"/>
      <c r="F374" s="147"/>
      <c r="G374" s="147"/>
      <c r="H374" s="2"/>
      <c r="I374" s="140" t="s">
        <v>207</v>
      </c>
      <c r="K374" s="145" t="s">
        <v>208</v>
      </c>
      <c r="L374" s="145"/>
    </row>
  </sheetData>
  <sheetProtection formatCells="0" formatColumns="0" formatRows="0" insertColumns="0" insertRows="0" insertHyperlinks="0" deleteColumns="0" deleteRows="0" sort="0" autoFilter="0" pivotTables="0"/>
  <mergeCells count="30">
    <mergeCell ref="B16:L16"/>
    <mergeCell ref="G15:K15"/>
    <mergeCell ref="A7:L7"/>
    <mergeCell ref="A9:L9"/>
    <mergeCell ref="A10:L10"/>
    <mergeCell ref="G12:K12"/>
    <mergeCell ref="A13:L13"/>
    <mergeCell ref="G14:K14"/>
    <mergeCell ref="A26:I26"/>
    <mergeCell ref="G18:K18"/>
    <mergeCell ref="G19:K19"/>
    <mergeCell ref="E21:K21"/>
    <mergeCell ref="A22:L22"/>
    <mergeCell ref="A27:I27"/>
    <mergeCell ref="G29:H29"/>
    <mergeCell ref="A30:I30"/>
    <mergeCell ref="A31:F32"/>
    <mergeCell ref="G31:G32"/>
    <mergeCell ref="H31:H32"/>
    <mergeCell ref="I31:J31"/>
    <mergeCell ref="K31:K32"/>
    <mergeCell ref="L31:L32"/>
    <mergeCell ref="A33:F33"/>
    <mergeCell ref="D370:G370"/>
    <mergeCell ref="K370:L370"/>
    <mergeCell ref="K371:L371"/>
    <mergeCell ref="D373:G373"/>
    <mergeCell ref="K373:L373"/>
    <mergeCell ref="K374:L374"/>
    <mergeCell ref="A374:G374"/>
  </mergeCells>
  <pageMargins left="0.59055118110236227" right="0.39370078740157483" top="0.74803149606299213" bottom="0.74803149606299213" header="0.31496062992125984" footer="0.31496062992125984"/>
  <pageSetup paperSize="9" scale="5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D1A6E-3632-4C98-AF0B-E03211BDE72D}">
  <sheetPr>
    <pageSetUpPr fitToPage="1"/>
  </sheetPr>
  <dimension ref="A1:S374"/>
  <sheetViews>
    <sheetView topLeftCell="A7" workbookViewId="0">
      <selection activeCell="W34" sqref="W34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233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255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74" t="s">
        <v>256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5" t="s">
        <v>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7"/>
    </row>
    <row r="10" spans="1:15">
      <c r="A10" s="173" t="s">
        <v>5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76" t="s">
        <v>6</v>
      </c>
      <c r="H12" s="176"/>
      <c r="I12" s="176"/>
      <c r="J12" s="176"/>
      <c r="K12" s="176"/>
      <c r="L12" s="6"/>
      <c r="M12" s="7"/>
    </row>
    <row r="13" spans="1:15" ht="15.75" customHeight="1">
      <c r="A13" s="172" t="s">
        <v>257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7"/>
    </row>
    <row r="14" spans="1:15" ht="12" customHeight="1">
      <c r="G14" s="168" t="s">
        <v>232</v>
      </c>
      <c r="H14" s="168"/>
      <c r="I14" s="168"/>
      <c r="J14" s="168"/>
      <c r="K14" s="168"/>
      <c r="M14" s="7"/>
    </row>
    <row r="15" spans="1:15">
      <c r="G15" s="173" t="s">
        <v>7</v>
      </c>
      <c r="H15" s="173"/>
      <c r="I15" s="173"/>
      <c r="J15" s="173"/>
      <c r="K15" s="173"/>
    </row>
    <row r="16" spans="1:15" ht="15.75" customHeight="1">
      <c r="B16" s="172" t="s">
        <v>8</v>
      </c>
      <c r="C16" s="172"/>
      <c r="D16" s="172"/>
      <c r="E16" s="172"/>
      <c r="F16" s="172"/>
      <c r="G16" s="172"/>
      <c r="H16" s="172"/>
      <c r="I16" s="172"/>
      <c r="J16" s="172"/>
      <c r="K16" s="172"/>
      <c r="L16" s="172"/>
    </row>
    <row r="17" spans="1:13" ht="7.5" customHeight="1"/>
    <row r="18" spans="1:13">
      <c r="G18" s="168" t="s">
        <v>268</v>
      </c>
      <c r="H18" s="168"/>
      <c r="I18" s="168"/>
      <c r="J18" s="168"/>
      <c r="K18" s="168"/>
    </row>
    <row r="19" spans="1:13">
      <c r="G19" s="169" t="s">
        <v>9</v>
      </c>
      <c r="H19" s="169"/>
      <c r="I19" s="169"/>
      <c r="J19" s="169"/>
      <c r="K19" s="16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0" t="s">
        <v>10</v>
      </c>
      <c r="F21" s="170"/>
      <c r="G21" s="170"/>
      <c r="H21" s="170"/>
      <c r="I21" s="170"/>
      <c r="J21" s="170"/>
      <c r="K21" s="170"/>
      <c r="L21" s="8"/>
    </row>
    <row r="22" spans="1:13" ht="15" customHeight="1">
      <c r="A22" s="171" t="s">
        <v>11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 ht="29.1" customHeight="1">
      <c r="A26" s="155" t="s">
        <v>223</v>
      </c>
      <c r="B26" s="155"/>
      <c r="C26" s="155"/>
      <c r="D26" s="155"/>
      <c r="E26" s="155"/>
      <c r="F26" s="155"/>
      <c r="G26" s="155"/>
      <c r="H26" s="155"/>
      <c r="I26" s="155"/>
      <c r="K26" s="25" t="s">
        <v>16</v>
      </c>
      <c r="L26" s="26" t="s">
        <v>17</v>
      </c>
      <c r="M26" s="17"/>
    </row>
    <row r="27" spans="1:13" ht="29.1" customHeight="1">
      <c r="A27" s="155" t="s">
        <v>216</v>
      </c>
      <c r="B27" s="155"/>
      <c r="C27" s="155"/>
      <c r="D27" s="155"/>
      <c r="E27" s="155"/>
      <c r="F27" s="155"/>
      <c r="G27" s="155"/>
      <c r="H27" s="155"/>
      <c r="I27" s="155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6" t="s">
        <v>23</v>
      </c>
      <c r="H29" s="156"/>
      <c r="I29" s="33" t="s">
        <v>225</v>
      </c>
      <c r="J29" s="34" t="s">
        <v>226</v>
      </c>
      <c r="K29" s="22" t="s">
        <v>20</v>
      </c>
      <c r="L29" s="22" t="s">
        <v>20</v>
      </c>
      <c r="M29" s="17"/>
    </row>
    <row r="30" spans="1:13">
      <c r="A30" s="157" t="s">
        <v>25</v>
      </c>
      <c r="B30" s="157"/>
      <c r="C30" s="157"/>
      <c r="D30" s="157"/>
      <c r="E30" s="157"/>
      <c r="F30" s="157"/>
      <c r="G30" s="157"/>
      <c r="H30" s="157"/>
      <c r="I30" s="157"/>
      <c r="J30" s="35"/>
      <c r="K30" s="35"/>
      <c r="L30" s="36" t="s">
        <v>26</v>
      </c>
      <c r="M30" s="37"/>
    </row>
    <row r="31" spans="1:13" ht="27" customHeight="1">
      <c r="A31" s="158" t="s">
        <v>27</v>
      </c>
      <c r="B31" s="159"/>
      <c r="C31" s="159"/>
      <c r="D31" s="159"/>
      <c r="E31" s="159"/>
      <c r="F31" s="159"/>
      <c r="G31" s="162" t="s">
        <v>28</v>
      </c>
      <c r="H31" s="164" t="s">
        <v>29</v>
      </c>
      <c r="I31" s="166" t="s">
        <v>30</v>
      </c>
      <c r="J31" s="167"/>
      <c r="K31" s="148" t="s">
        <v>31</v>
      </c>
      <c r="L31" s="150" t="s">
        <v>32</v>
      </c>
      <c r="M31" s="37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38" t="s">
        <v>33</v>
      </c>
      <c r="J32" s="39" t="s">
        <v>34</v>
      </c>
      <c r="K32" s="149"/>
      <c r="L32" s="151"/>
    </row>
    <row r="33" spans="1:15">
      <c r="A33" s="152" t="s">
        <v>35</v>
      </c>
      <c r="B33" s="153"/>
      <c r="C33" s="153"/>
      <c r="D33" s="153"/>
      <c r="E33" s="153"/>
      <c r="F33" s="154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6000</v>
      </c>
      <c r="J34" s="49">
        <f>SUM(J35+J46+J65+J86+J93+J113+J139+J158+J168)</f>
        <v>1500</v>
      </c>
      <c r="K34" s="50">
        <f>SUM(K35+K46+K65+K86+K93+K113+K139+K158+K168)</f>
        <v>480.34</v>
      </c>
      <c r="L34" s="49">
        <f>SUM(L35+L46+L65+L86+L93+L113+L139+L158+L168)</f>
        <v>480.34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6000</v>
      </c>
      <c r="J46" s="71">
        <f t="shared" si="2"/>
        <v>1500</v>
      </c>
      <c r="K46" s="70">
        <f t="shared" si="2"/>
        <v>480.34</v>
      </c>
      <c r="L46" s="70">
        <f t="shared" si="2"/>
        <v>480.34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6000</v>
      </c>
      <c r="J47" s="50">
        <f t="shared" si="2"/>
        <v>1500</v>
      </c>
      <c r="K47" s="49">
        <f t="shared" si="2"/>
        <v>480.34</v>
      </c>
      <c r="L47" s="50">
        <f t="shared" si="2"/>
        <v>480.34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6000</v>
      </c>
      <c r="J48" s="50">
        <f t="shared" si="2"/>
        <v>1500</v>
      </c>
      <c r="K48" s="59">
        <f t="shared" si="2"/>
        <v>480.34</v>
      </c>
      <c r="L48" s="59">
        <f t="shared" si="2"/>
        <v>480.34</v>
      </c>
    </row>
    <row r="49" spans="1:12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6000</v>
      </c>
      <c r="J49" s="77">
        <f>SUM(J50:J64)</f>
        <v>1500</v>
      </c>
      <c r="K49" s="78">
        <f>SUM(K50:K64)</f>
        <v>480.34</v>
      </c>
      <c r="L49" s="78">
        <f>SUM(L50:L64)</f>
        <v>480.34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</row>
    <row r="54" spans="1:12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2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6000</v>
      </c>
      <c r="J62" s="66">
        <v>1500</v>
      </c>
      <c r="K62" s="66">
        <v>480.34</v>
      </c>
      <c r="L62" s="66">
        <v>480.34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234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235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2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2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2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</row>
    <row r="127" spans="1:12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</row>
    <row r="131" spans="1:12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236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236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236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236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</row>
    <row r="139" spans="1:12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2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2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2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2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2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2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</row>
    <row r="179" spans="1:12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237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238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239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</row>
    <row r="182" spans="1:12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240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</row>
    <row r="183" spans="1:12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241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</row>
    <row r="184" spans="1:12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</row>
    <row r="185" spans="1:12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</row>
    <row r="186" spans="1:12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2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2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2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2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</row>
    <row r="201" spans="1:12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2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242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</row>
    <row r="207" spans="1:12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243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244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2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</row>
    <row r="229" spans="1:12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245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245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245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</row>
    <row r="238" spans="1:12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246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</row>
    <row r="239" spans="1:12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247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2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2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2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2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2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2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2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248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248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2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</row>
    <row r="253" spans="1:12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2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2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2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249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</row>
    <row r="282" spans="1:12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</row>
    <row r="286" spans="1:12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</row>
    <row r="287" spans="1:12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</row>
    <row r="288" spans="1:12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</row>
    <row r="292" spans="1:12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2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</row>
    <row r="303" spans="1:12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250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2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2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</row>
    <row r="317" spans="1:12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</row>
    <row r="319" spans="1:12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2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251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2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2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2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2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</row>
    <row r="368" spans="1:12">
      <c r="A368" s="30"/>
      <c r="B368" s="30"/>
      <c r="C368" s="31"/>
      <c r="D368" s="130"/>
      <c r="E368" s="131"/>
      <c r="F368" s="132"/>
      <c r="G368" s="133" t="s">
        <v>252</v>
      </c>
      <c r="H368" s="106">
        <v>335</v>
      </c>
      <c r="I368" s="100">
        <f>SUM(I34+I184)</f>
        <v>6000</v>
      </c>
      <c r="J368" s="100">
        <f>SUM(J34+J184)</f>
        <v>1500</v>
      </c>
      <c r="K368" s="100">
        <f>SUM(K34+K184)</f>
        <v>480.34</v>
      </c>
      <c r="L368" s="100">
        <f>SUM(L34+L184)</f>
        <v>480.34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46" t="s">
        <v>205</v>
      </c>
      <c r="E370" s="146"/>
      <c r="F370" s="146"/>
      <c r="G370" s="146"/>
      <c r="H370" s="136"/>
      <c r="I370" s="137"/>
      <c r="J370" s="135"/>
      <c r="K370" s="146" t="s">
        <v>206</v>
      </c>
      <c r="L370" s="146"/>
    </row>
    <row r="371" spans="1:12" ht="18.75" customHeight="1">
      <c r="A371" s="143" t="s">
        <v>258</v>
      </c>
      <c r="B371" s="143"/>
      <c r="C371" s="143"/>
      <c r="D371" s="143"/>
      <c r="E371" s="143"/>
      <c r="F371" s="143"/>
      <c r="G371" s="143"/>
      <c r="I371" s="138" t="s">
        <v>207</v>
      </c>
      <c r="K371" s="145" t="s">
        <v>208</v>
      </c>
      <c r="L371" s="14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46" t="s">
        <v>209</v>
      </c>
      <c r="E373" s="146"/>
      <c r="F373" s="146"/>
      <c r="G373" s="146"/>
      <c r="I373" s="139"/>
      <c r="K373" s="146" t="s">
        <v>210</v>
      </c>
      <c r="L373" s="146"/>
    </row>
    <row r="374" spans="1:12" ht="25.5" customHeight="1">
      <c r="A374" s="147" t="s">
        <v>259</v>
      </c>
      <c r="B374" s="147"/>
      <c r="C374" s="147"/>
      <c r="D374" s="147"/>
      <c r="E374" s="147"/>
      <c r="F374" s="147"/>
      <c r="G374" s="147"/>
      <c r="H374" s="2"/>
      <c r="I374" s="140" t="s">
        <v>207</v>
      </c>
      <c r="K374" s="145" t="s">
        <v>208</v>
      </c>
      <c r="L374" s="145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1055B-CD16-4163-9803-341AD34B8C10}">
  <sheetPr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233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255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74" t="s">
        <v>256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5" t="s">
        <v>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7"/>
    </row>
    <row r="10" spans="1:15">
      <c r="A10" s="173" t="s">
        <v>5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76" t="s">
        <v>6</v>
      </c>
      <c r="H12" s="176"/>
      <c r="I12" s="176"/>
      <c r="J12" s="176"/>
      <c r="K12" s="176"/>
      <c r="L12" s="6"/>
      <c r="M12" s="7"/>
    </row>
    <row r="13" spans="1:15" ht="15.75" customHeight="1">
      <c r="A13" s="172" t="s">
        <v>257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7"/>
    </row>
    <row r="14" spans="1:15" ht="12" customHeight="1">
      <c r="G14" s="168" t="s">
        <v>232</v>
      </c>
      <c r="H14" s="168"/>
      <c r="I14" s="168"/>
      <c r="J14" s="168"/>
      <c r="K14" s="168"/>
      <c r="M14" s="7"/>
    </row>
    <row r="15" spans="1:15">
      <c r="G15" s="173" t="s">
        <v>7</v>
      </c>
      <c r="H15" s="173"/>
      <c r="I15" s="173"/>
      <c r="J15" s="173"/>
      <c r="K15" s="173"/>
    </row>
    <row r="16" spans="1:15" ht="15.75" customHeight="1">
      <c r="B16" s="172" t="s">
        <v>8</v>
      </c>
      <c r="C16" s="172"/>
      <c r="D16" s="172"/>
      <c r="E16" s="172"/>
      <c r="F16" s="172"/>
      <c r="G16" s="172"/>
      <c r="H16" s="172"/>
      <c r="I16" s="172"/>
      <c r="J16" s="172"/>
      <c r="K16" s="172"/>
      <c r="L16" s="172"/>
    </row>
    <row r="17" spans="1:13" ht="7.5" customHeight="1"/>
    <row r="18" spans="1:13">
      <c r="G18" s="168" t="s">
        <v>265</v>
      </c>
      <c r="H18" s="168"/>
      <c r="I18" s="168"/>
      <c r="J18" s="168"/>
      <c r="K18" s="168"/>
    </row>
    <row r="19" spans="1:13">
      <c r="G19" s="169" t="s">
        <v>9</v>
      </c>
      <c r="H19" s="169"/>
      <c r="I19" s="169"/>
      <c r="J19" s="169"/>
      <c r="K19" s="16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0" t="s">
        <v>10</v>
      </c>
      <c r="F21" s="170"/>
      <c r="G21" s="170"/>
      <c r="H21" s="170"/>
      <c r="I21" s="170"/>
      <c r="J21" s="170"/>
      <c r="K21" s="170"/>
      <c r="L21" s="8"/>
    </row>
    <row r="22" spans="1:13" ht="15" customHeight="1">
      <c r="A22" s="171" t="s">
        <v>11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 ht="29.1" customHeight="1">
      <c r="A26" s="155" t="s">
        <v>227</v>
      </c>
      <c r="B26" s="155"/>
      <c r="C26" s="155"/>
      <c r="D26" s="155"/>
      <c r="E26" s="155"/>
      <c r="F26" s="155"/>
      <c r="G26" s="155"/>
      <c r="H26" s="155"/>
      <c r="I26" s="155"/>
      <c r="K26" s="25" t="s">
        <v>16</v>
      </c>
      <c r="L26" s="26" t="s">
        <v>17</v>
      </c>
      <c r="M26" s="17"/>
    </row>
    <row r="27" spans="1:13" ht="29.1" customHeight="1">
      <c r="A27" s="155" t="s">
        <v>224</v>
      </c>
      <c r="B27" s="155"/>
      <c r="C27" s="155"/>
      <c r="D27" s="155"/>
      <c r="E27" s="155"/>
      <c r="F27" s="155"/>
      <c r="G27" s="155"/>
      <c r="H27" s="155"/>
      <c r="I27" s="155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6" t="s">
        <v>23</v>
      </c>
      <c r="H29" s="156"/>
      <c r="I29" s="33" t="s">
        <v>225</v>
      </c>
      <c r="J29" s="34" t="s">
        <v>217</v>
      </c>
      <c r="K29" s="22" t="s">
        <v>20</v>
      </c>
      <c r="L29" s="22" t="s">
        <v>20</v>
      </c>
      <c r="M29" s="17"/>
    </row>
    <row r="30" spans="1:13">
      <c r="A30" s="157" t="s">
        <v>25</v>
      </c>
      <c r="B30" s="157"/>
      <c r="C30" s="157"/>
      <c r="D30" s="157"/>
      <c r="E30" s="157"/>
      <c r="F30" s="157"/>
      <c r="G30" s="157"/>
      <c r="H30" s="157"/>
      <c r="I30" s="157"/>
      <c r="J30" s="35"/>
      <c r="K30" s="35"/>
      <c r="L30" s="36" t="s">
        <v>26</v>
      </c>
      <c r="M30" s="37"/>
    </row>
    <row r="31" spans="1:13" ht="27" customHeight="1">
      <c r="A31" s="158" t="s">
        <v>27</v>
      </c>
      <c r="B31" s="159"/>
      <c r="C31" s="159"/>
      <c r="D31" s="159"/>
      <c r="E31" s="159"/>
      <c r="F31" s="159"/>
      <c r="G31" s="162" t="s">
        <v>28</v>
      </c>
      <c r="H31" s="164" t="s">
        <v>29</v>
      </c>
      <c r="I31" s="166" t="s">
        <v>30</v>
      </c>
      <c r="J31" s="167"/>
      <c r="K31" s="148" t="s">
        <v>31</v>
      </c>
      <c r="L31" s="150" t="s">
        <v>32</v>
      </c>
      <c r="M31" s="37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38" t="s">
        <v>33</v>
      </c>
      <c r="J32" s="39" t="s">
        <v>34</v>
      </c>
      <c r="K32" s="149"/>
      <c r="L32" s="151"/>
    </row>
    <row r="33" spans="1:15">
      <c r="A33" s="152" t="s">
        <v>35</v>
      </c>
      <c r="B33" s="153"/>
      <c r="C33" s="153"/>
      <c r="D33" s="153"/>
      <c r="E33" s="153"/>
      <c r="F33" s="154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2600</v>
      </c>
      <c r="J34" s="49">
        <f>SUM(J35+J46+J65+J86+J93+J113+J139+J158+J168)</f>
        <v>2000</v>
      </c>
      <c r="K34" s="50">
        <f>SUM(K35+K46+K65+K86+K93+K113+K139+K158+K168)</f>
        <v>1452.3</v>
      </c>
      <c r="L34" s="49">
        <f>SUM(L35+L46+L65+L86+L93+L113+L139+L158+L168)</f>
        <v>1452.3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2600</v>
      </c>
      <c r="J46" s="71">
        <f t="shared" si="2"/>
        <v>2000</v>
      </c>
      <c r="K46" s="70">
        <f t="shared" si="2"/>
        <v>1452.3</v>
      </c>
      <c r="L46" s="70">
        <f t="shared" si="2"/>
        <v>1452.3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2600</v>
      </c>
      <c r="J47" s="50">
        <f t="shared" si="2"/>
        <v>2000</v>
      </c>
      <c r="K47" s="49">
        <f t="shared" si="2"/>
        <v>1452.3</v>
      </c>
      <c r="L47" s="50">
        <f t="shared" si="2"/>
        <v>1452.3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2600</v>
      </c>
      <c r="J48" s="50">
        <f t="shared" si="2"/>
        <v>2000</v>
      </c>
      <c r="K48" s="59">
        <f t="shared" si="2"/>
        <v>1452.3</v>
      </c>
      <c r="L48" s="59">
        <f t="shared" si="2"/>
        <v>1452.3</v>
      </c>
    </row>
    <row r="49" spans="1:12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2600</v>
      </c>
      <c r="J49" s="77">
        <f>SUM(J50:J64)</f>
        <v>2000</v>
      </c>
      <c r="K49" s="78">
        <f>SUM(K50:K64)</f>
        <v>1452.3</v>
      </c>
      <c r="L49" s="78">
        <f>SUM(L50:L64)</f>
        <v>1452.3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</row>
    <row r="54" spans="1:12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2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2600</v>
      </c>
      <c r="J64" s="66">
        <v>2000</v>
      </c>
      <c r="K64" s="66">
        <v>1452.3</v>
      </c>
      <c r="L64" s="66">
        <v>1452.3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234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235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2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2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2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</row>
    <row r="127" spans="1:12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</row>
    <row r="131" spans="1:12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236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236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236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236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</row>
    <row r="139" spans="1:12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2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2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2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2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2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2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</row>
    <row r="179" spans="1:12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237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238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239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</row>
    <row r="182" spans="1:12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240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</row>
    <row r="183" spans="1:12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241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</row>
    <row r="184" spans="1:12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</row>
    <row r="185" spans="1:12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</row>
    <row r="186" spans="1:12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2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2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2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2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</row>
    <row r="201" spans="1:12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2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242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</row>
    <row r="207" spans="1:12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243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244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2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</row>
    <row r="229" spans="1:12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245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245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245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</row>
    <row r="238" spans="1:12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246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</row>
    <row r="239" spans="1:12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247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2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2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2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2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2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2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2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248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248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2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</row>
    <row r="253" spans="1:12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2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2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2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249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</row>
    <row r="282" spans="1:12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</row>
    <row r="286" spans="1:12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</row>
    <row r="287" spans="1:12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</row>
    <row r="288" spans="1:12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</row>
    <row r="292" spans="1:12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2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</row>
    <row r="303" spans="1:12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250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2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2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</row>
    <row r="317" spans="1:12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</row>
    <row r="319" spans="1:12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2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251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2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2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2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2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</row>
    <row r="368" spans="1:12">
      <c r="A368" s="30"/>
      <c r="B368" s="30"/>
      <c r="C368" s="31"/>
      <c r="D368" s="130"/>
      <c r="E368" s="131"/>
      <c r="F368" s="132"/>
      <c r="G368" s="133" t="s">
        <v>252</v>
      </c>
      <c r="H368" s="106">
        <v>335</v>
      </c>
      <c r="I368" s="100">
        <f>SUM(I34+I184)</f>
        <v>2600</v>
      </c>
      <c r="J368" s="100">
        <f>SUM(J34+J184)</f>
        <v>2000</v>
      </c>
      <c r="K368" s="100">
        <f>SUM(K34+K184)</f>
        <v>1452.3</v>
      </c>
      <c r="L368" s="100">
        <f>SUM(L34+L184)</f>
        <v>1452.3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46" t="s">
        <v>205</v>
      </c>
      <c r="E370" s="146"/>
      <c r="F370" s="146"/>
      <c r="G370" s="146"/>
      <c r="H370" s="136"/>
      <c r="I370" s="137"/>
      <c r="J370" s="135"/>
      <c r="K370" s="146" t="s">
        <v>206</v>
      </c>
      <c r="L370" s="146"/>
    </row>
    <row r="371" spans="1:12" ht="18.75" customHeight="1">
      <c r="A371" s="143" t="s">
        <v>258</v>
      </c>
      <c r="B371" s="143"/>
      <c r="C371" s="143"/>
      <c r="D371" s="143"/>
      <c r="E371" s="143"/>
      <c r="F371" s="143"/>
      <c r="G371" s="143"/>
      <c r="I371" s="138" t="s">
        <v>207</v>
      </c>
      <c r="K371" s="145" t="s">
        <v>208</v>
      </c>
      <c r="L371" s="14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46" t="s">
        <v>209</v>
      </c>
      <c r="E373" s="146"/>
      <c r="F373" s="146"/>
      <c r="G373" s="146"/>
      <c r="I373" s="139"/>
      <c r="K373" s="146" t="s">
        <v>210</v>
      </c>
      <c r="L373" s="146"/>
    </row>
    <row r="374" spans="1:12" ht="25.5" customHeight="1">
      <c r="A374" s="147" t="s">
        <v>259</v>
      </c>
      <c r="B374" s="147"/>
      <c r="C374" s="147"/>
      <c r="D374" s="147"/>
      <c r="E374" s="147"/>
      <c r="F374" s="147"/>
      <c r="G374" s="147"/>
      <c r="H374" s="2"/>
      <c r="I374" s="140" t="s">
        <v>207</v>
      </c>
      <c r="K374" s="145" t="s">
        <v>208</v>
      </c>
      <c r="L374" s="145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81C0D-6833-4FBF-8B01-C456C280106B}">
  <sheetPr>
    <pageSetUpPr fitToPage="1"/>
  </sheetPr>
  <dimension ref="A1:S374"/>
  <sheetViews>
    <sheetView topLeftCell="A13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233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255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74" t="s">
        <v>256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5" t="s">
        <v>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7"/>
    </row>
    <row r="10" spans="1:15">
      <c r="A10" s="173" t="s">
        <v>5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76" t="s">
        <v>6</v>
      </c>
      <c r="H12" s="176"/>
      <c r="I12" s="176"/>
      <c r="J12" s="176"/>
      <c r="K12" s="176"/>
      <c r="L12" s="6"/>
      <c r="M12" s="7"/>
    </row>
    <row r="13" spans="1:15" ht="15.75" customHeight="1">
      <c r="A13" s="172" t="s">
        <v>257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7"/>
    </row>
    <row r="14" spans="1:15" ht="12" customHeight="1">
      <c r="G14" s="168" t="s">
        <v>232</v>
      </c>
      <c r="H14" s="168"/>
      <c r="I14" s="168"/>
      <c r="J14" s="168"/>
      <c r="K14" s="168"/>
      <c r="M14" s="7"/>
    </row>
    <row r="15" spans="1:15">
      <c r="G15" s="173" t="s">
        <v>7</v>
      </c>
      <c r="H15" s="173"/>
      <c r="I15" s="173"/>
      <c r="J15" s="173"/>
      <c r="K15" s="173"/>
    </row>
    <row r="16" spans="1:15" ht="15.75" customHeight="1">
      <c r="B16" s="172" t="s">
        <v>8</v>
      </c>
      <c r="C16" s="172"/>
      <c r="D16" s="172"/>
      <c r="E16" s="172"/>
      <c r="F16" s="172"/>
      <c r="G16" s="172"/>
      <c r="H16" s="172"/>
      <c r="I16" s="172"/>
      <c r="J16" s="172"/>
      <c r="K16" s="172"/>
      <c r="L16" s="172"/>
    </row>
    <row r="17" spans="1:13" ht="7.5" customHeight="1"/>
    <row r="18" spans="1:13">
      <c r="G18" s="168" t="s">
        <v>269</v>
      </c>
      <c r="H18" s="168"/>
      <c r="I18" s="168"/>
      <c r="J18" s="168"/>
      <c r="K18" s="168"/>
    </row>
    <row r="19" spans="1:13">
      <c r="G19" s="169" t="s">
        <v>9</v>
      </c>
      <c r="H19" s="169"/>
      <c r="I19" s="169"/>
      <c r="J19" s="169"/>
      <c r="K19" s="16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0" t="s">
        <v>10</v>
      </c>
      <c r="F21" s="170"/>
      <c r="G21" s="170"/>
      <c r="H21" s="170"/>
      <c r="I21" s="170"/>
      <c r="J21" s="170"/>
      <c r="K21" s="170"/>
      <c r="L21" s="8"/>
    </row>
    <row r="22" spans="1:13" ht="15" customHeight="1">
      <c r="A22" s="171" t="s">
        <v>11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5" t="s">
        <v>228</v>
      </c>
      <c r="B26" s="155"/>
      <c r="C26" s="155"/>
      <c r="D26" s="155"/>
      <c r="E26" s="155"/>
      <c r="F26" s="155"/>
      <c r="G26" s="155"/>
      <c r="H26" s="155"/>
      <c r="I26" s="155"/>
      <c r="K26" s="25" t="s">
        <v>16</v>
      </c>
      <c r="L26" s="26" t="s">
        <v>17</v>
      </c>
      <c r="M26" s="17"/>
    </row>
    <row r="27" spans="1:13">
      <c r="A27" s="155" t="s">
        <v>229</v>
      </c>
      <c r="B27" s="155"/>
      <c r="C27" s="155"/>
      <c r="D27" s="155"/>
      <c r="E27" s="155"/>
      <c r="F27" s="155"/>
      <c r="G27" s="155"/>
      <c r="H27" s="155"/>
      <c r="I27" s="155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6" t="s">
        <v>23</v>
      </c>
      <c r="H29" s="156"/>
      <c r="I29" s="33" t="s">
        <v>20</v>
      </c>
      <c r="J29" s="34" t="s">
        <v>226</v>
      </c>
      <c r="K29" s="22" t="s">
        <v>20</v>
      </c>
      <c r="L29" s="22" t="s">
        <v>20</v>
      </c>
      <c r="M29" s="17"/>
    </row>
    <row r="30" spans="1:13">
      <c r="A30" s="157" t="s">
        <v>25</v>
      </c>
      <c r="B30" s="157"/>
      <c r="C30" s="157"/>
      <c r="D30" s="157"/>
      <c r="E30" s="157"/>
      <c r="F30" s="157"/>
      <c r="G30" s="157"/>
      <c r="H30" s="157"/>
      <c r="I30" s="157"/>
      <c r="J30" s="35"/>
      <c r="K30" s="35"/>
      <c r="L30" s="36" t="s">
        <v>26</v>
      </c>
      <c r="M30" s="37"/>
    </row>
    <row r="31" spans="1:13" ht="27" customHeight="1">
      <c r="A31" s="158" t="s">
        <v>27</v>
      </c>
      <c r="B31" s="159"/>
      <c r="C31" s="159"/>
      <c r="D31" s="159"/>
      <c r="E31" s="159"/>
      <c r="F31" s="159"/>
      <c r="G31" s="162" t="s">
        <v>28</v>
      </c>
      <c r="H31" s="164" t="s">
        <v>29</v>
      </c>
      <c r="I31" s="166" t="s">
        <v>30</v>
      </c>
      <c r="J31" s="167"/>
      <c r="K31" s="148" t="s">
        <v>31</v>
      </c>
      <c r="L31" s="150" t="s">
        <v>32</v>
      </c>
      <c r="M31" s="37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38" t="s">
        <v>33</v>
      </c>
      <c r="J32" s="39" t="s">
        <v>34</v>
      </c>
      <c r="K32" s="149"/>
      <c r="L32" s="151"/>
    </row>
    <row r="33" spans="1:15">
      <c r="A33" s="152" t="s">
        <v>35</v>
      </c>
      <c r="B33" s="153"/>
      <c r="C33" s="153"/>
      <c r="D33" s="153"/>
      <c r="E33" s="153"/>
      <c r="F33" s="154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90000</v>
      </c>
      <c r="J34" s="49">
        <f>SUM(J35+J46+J65+J86+J93+J113+J139+J158+J168)</f>
        <v>25000</v>
      </c>
      <c r="K34" s="50">
        <f>SUM(K35+K46+K65+K86+K93+K113+K139+K158+K168)</f>
        <v>0</v>
      </c>
      <c r="L34" s="49">
        <f>SUM(L35+L46+L65+L86+L93+L113+L139+L158+L168)</f>
        <v>23330.49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 hidden="1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0</v>
      </c>
      <c r="J46" s="71">
        <f t="shared" si="2"/>
        <v>0</v>
      </c>
      <c r="K46" s="70">
        <f t="shared" si="2"/>
        <v>0</v>
      </c>
      <c r="L46" s="70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0</v>
      </c>
      <c r="J47" s="50">
        <f t="shared" si="2"/>
        <v>0</v>
      </c>
      <c r="K47" s="49">
        <f t="shared" si="2"/>
        <v>0</v>
      </c>
      <c r="L47" s="50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0</v>
      </c>
      <c r="J48" s="50">
        <f t="shared" si="2"/>
        <v>0</v>
      </c>
      <c r="K48" s="59">
        <f t="shared" si="2"/>
        <v>0</v>
      </c>
      <c r="L48" s="59">
        <f t="shared" si="2"/>
        <v>0</v>
      </c>
    </row>
    <row r="49" spans="1:12" hidden="1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0</v>
      </c>
      <c r="J49" s="77">
        <f>SUM(J50:J64)</f>
        <v>0</v>
      </c>
      <c r="K49" s="78">
        <f>SUM(K50:K64)</f>
        <v>0</v>
      </c>
      <c r="L49" s="78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</row>
    <row r="54" spans="1:12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2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90000</v>
      </c>
      <c r="J65" s="70">
        <f>J66+J82</f>
        <v>25000</v>
      </c>
      <c r="K65" s="70">
        <f>K66+K82</f>
        <v>0</v>
      </c>
      <c r="L65" s="70">
        <f>L66+L82</f>
        <v>23330.49</v>
      </c>
    </row>
    <row r="66" spans="1:15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90000</v>
      </c>
      <c r="J66" s="90">
        <f>SUM(J67+J72+J77)</f>
        <v>25000</v>
      </c>
      <c r="K66" s="50">
        <f>SUM(K67+K72+K77)</f>
        <v>0</v>
      </c>
      <c r="L66" s="49">
        <f>SUM(L67+L72+L77)</f>
        <v>23330.49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90000</v>
      </c>
      <c r="J72" s="92">
        <f>J73</f>
        <v>25000</v>
      </c>
      <c r="K72" s="71">
        <f>K73</f>
        <v>0</v>
      </c>
      <c r="L72" s="71">
        <f>L73</f>
        <v>23330.49</v>
      </c>
    </row>
    <row r="73" spans="1:15" ht="25.5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90000</v>
      </c>
      <c r="J73" s="93">
        <f>SUM(J74:J76)</f>
        <v>25000</v>
      </c>
      <c r="K73" s="58">
        <f>SUM(K74:K76)</f>
        <v>0</v>
      </c>
      <c r="L73" s="50">
        <f>SUM(L74:L76)</f>
        <v>23330.49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</row>
    <row r="76" spans="1:15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90000</v>
      </c>
      <c r="J76" s="67">
        <v>25000</v>
      </c>
      <c r="K76" s="67">
        <v>0</v>
      </c>
      <c r="L76" s="67">
        <v>23330.49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234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235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2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2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2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</row>
    <row r="127" spans="1:12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</row>
    <row r="131" spans="1:12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236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236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236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236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</row>
    <row r="139" spans="1:12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2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2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2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2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2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2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</row>
    <row r="179" spans="1:12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237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238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239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</row>
    <row r="182" spans="1:12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240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</row>
    <row r="183" spans="1:12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241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</row>
    <row r="184" spans="1:12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</row>
    <row r="185" spans="1:12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</row>
    <row r="186" spans="1:12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2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2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2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2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</row>
    <row r="201" spans="1:12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2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242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</row>
    <row r="207" spans="1:12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243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244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2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</row>
    <row r="229" spans="1:12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245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245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245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</row>
    <row r="238" spans="1:12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246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</row>
    <row r="239" spans="1:12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247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2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2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2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2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2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2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2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248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248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2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</row>
    <row r="253" spans="1:12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2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2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2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249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</row>
    <row r="282" spans="1:12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</row>
    <row r="286" spans="1:12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</row>
    <row r="287" spans="1:12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</row>
    <row r="288" spans="1:12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</row>
    <row r="292" spans="1:12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2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</row>
    <row r="303" spans="1:12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250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2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2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</row>
    <row r="317" spans="1:12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</row>
    <row r="319" spans="1:12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2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251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2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2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2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2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</row>
    <row r="368" spans="1:12">
      <c r="A368" s="30"/>
      <c r="B368" s="30"/>
      <c r="C368" s="31"/>
      <c r="D368" s="130"/>
      <c r="E368" s="131"/>
      <c r="F368" s="132"/>
      <c r="G368" s="133" t="s">
        <v>252</v>
      </c>
      <c r="H368" s="106">
        <v>335</v>
      </c>
      <c r="I368" s="100">
        <f>SUM(I34+I184)</f>
        <v>90000</v>
      </c>
      <c r="J368" s="100">
        <f>SUM(J34+J184)</f>
        <v>25000</v>
      </c>
      <c r="K368" s="100">
        <f>SUM(K34+K184)</f>
        <v>0</v>
      </c>
      <c r="L368" s="100">
        <f>SUM(L34+L184)</f>
        <v>23330.49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46" t="s">
        <v>205</v>
      </c>
      <c r="E370" s="146"/>
      <c r="F370" s="146"/>
      <c r="G370" s="146"/>
      <c r="H370" s="136"/>
      <c r="I370" s="137"/>
      <c r="J370" s="135"/>
      <c r="K370" s="146" t="s">
        <v>206</v>
      </c>
      <c r="L370" s="146"/>
    </row>
    <row r="371" spans="1:12" ht="18.75" customHeight="1">
      <c r="A371" s="143" t="s">
        <v>258</v>
      </c>
      <c r="B371" s="143"/>
      <c r="C371" s="143"/>
      <c r="D371" s="143"/>
      <c r="E371" s="143"/>
      <c r="F371" s="143"/>
      <c r="G371" s="143"/>
      <c r="I371" s="138" t="s">
        <v>207</v>
      </c>
      <c r="K371" s="145" t="s">
        <v>208</v>
      </c>
      <c r="L371" s="14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46" t="s">
        <v>209</v>
      </c>
      <c r="E373" s="146"/>
      <c r="F373" s="146"/>
      <c r="G373" s="146"/>
      <c r="I373" s="139"/>
      <c r="K373" s="146" t="s">
        <v>210</v>
      </c>
      <c r="L373" s="146"/>
    </row>
    <row r="374" spans="1:12" ht="25.5" customHeight="1">
      <c r="A374" s="147" t="s">
        <v>259</v>
      </c>
      <c r="B374" s="147"/>
      <c r="C374" s="147"/>
      <c r="D374" s="147"/>
      <c r="E374" s="147"/>
      <c r="F374" s="147"/>
      <c r="G374" s="147"/>
      <c r="H374" s="2"/>
      <c r="I374" s="140" t="s">
        <v>207</v>
      </c>
      <c r="K374" s="145" t="s">
        <v>208</v>
      </c>
      <c r="L374" s="145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134BD-BC6A-4BDF-AA17-5B5DD772322C}">
  <sheetPr>
    <pageSetUpPr fitToPage="1"/>
  </sheetPr>
  <dimension ref="A1:S374"/>
  <sheetViews>
    <sheetView tabSelected="1" topLeftCell="A16" workbookViewId="0">
      <selection activeCell="V95" sqref="V95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233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255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74" t="s">
        <v>256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5" t="s">
        <v>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7"/>
    </row>
    <row r="10" spans="1:15">
      <c r="A10" s="173" t="s">
        <v>5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76" t="s">
        <v>6</v>
      </c>
      <c r="H12" s="176"/>
      <c r="I12" s="176"/>
      <c r="J12" s="176"/>
      <c r="K12" s="176"/>
      <c r="L12" s="6"/>
      <c r="M12" s="7"/>
    </row>
    <row r="13" spans="1:15" ht="15.75" customHeight="1">
      <c r="A13" s="172" t="s">
        <v>257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7"/>
    </row>
    <row r="14" spans="1:15" ht="12" customHeight="1">
      <c r="G14" s="168" t="s">
        <v>232</v>
      </c>
      <c r="H14" s="168"/>
      <c r="I14" s="168"/>
      <c r="J14" s="168"/>
      <c r="K14" s="168"/>
      <c r="M14" s="7"/>
    </row>
    <row r="15" spans="1:15">
      <c r="G15" s="173" t="s">
        <v>7</v>
      </c>
      <c r="H15" s="173"/>
      <c r="I15" s="173"/>
      <c r="J15" s="173"/>
      <c r="K15" s="173"/>
    </row>
    <row r="16" spans="1:15" ht="15.75" customHeight="1">
      <c r="B16" s="172" t="s">
        <v>8</v>
      </c>
      <c r="C16" s="172"/>
      <c r="D16" s="172"/>
      <c r="E16" s="172"/>
      <c r="F16" s="172"/>
      <c r="G16" s="172"/>
      <c r="H16" s="172"/>
      <c r="I16" s="172"/>
      <c r="J16" s="172"/>
      <c r="K16" s="172"/>
      <c r="L16" s="172"/>
    </row>
    <row r="17" spans="1:13" ht="7.5" customHeight="1"/>
    <row r="18" spans="1:13">
      <c r="G18" s="168" t="s">
        <v>270</v>
      </c>
      <c r="H18" s="168"/>
      <c r="I18" s="168"/>
      <c r="J18" s="168"/>
      <c r="K18" s="168"/>
    </row>
    <row r="19" spans="1:13">
      <c r="G19" s="169" t="s">
        <v>9</v>
      </c>
      <c r="H19" s="169"/>
      <c r="I19" s="169"/>
      <c r="J19" s="169"/>
      <c r="K19" s="16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0" t="s">
        <v>10</v>
      </c>
      <c r="F21" s="170"/>
      <c r="G21" s="170"/>
      <c r="H21" s="170"/>
      <c r="I21" s="170"/>
      <c r="J21" s="170"/>
      <c r="K21" s="170"/>
      <c r="L21" s="8"/>
    </row>
    <row r="22" spans="1:13" ht="15" customHeight="1">
      <c r="A22" s="171" t="s">
        <v>11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5" t="s">
        <v>261</v>
      </c>
      <c r="B26" s="155"/>
      <c r="C26" s="155"/>
      <c r="D26" s="155"/>
      <c r="E26" s="155"/>
      <c r="F26" s="155"/>
      <c r="G26" s="155"/>
      <c r="H26" s="155"/>
      <c r="I26" s="155"/>
      <c r="K26" s="25" t="s">
        <v>16</v>
      </c>
      <c r="L26" s="26" t="s">
        <v>17</v>
      </c>
      <c r="M26" s="17"/>
    </row>
    <row r="27" spans="1:13">
      <c r="A27" s="155" t="s">
        <v>253</v>
      </c>
      <c r="B27" s="155"/>
      <c r="C27" s="155"/>
      <c r="D27" s="155"/>
      <c r="E27" s="155"/>
      <c r="F27" s="155"/>
      <c r="G27" s="155"/>
      <c r="H27" s="155"/>
      <c r="I27" s="155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6" t="s">
        <v>23</v>
      </c>
      <c r="H29" s="156"/>
      <c r="I29" s="33" t="s">
        <v>20</v>
      </c>
      <c r="J29" s="34" t="s">
        <v>24</v>
      </c>
      <c r="K29" s="22" t="s">
        <v>20</v>
      </c>
      <c r="L29" s="22" t="s">
        <v>214</v>
      </c>
      <c r="M29" s="17"/>
    </row>
    <row r="30" spans="1:13">
      <c r="A30" s="157" t="s">
        <v>25</v>
      </c>
      <c r="B30" s="157"/>
      <c r="C30" s="157"/>
      <c r="D30" s="157"/>
      <c r="E30" s="157"/>
      <c r="F30" s="157"/>
      <c r="G30" s="157"/>
      <c r="H30" s="157"/>
      <c r="I30" s="157"/>
      <c r="J30" s="35"/>
      <c r="K30" s="35"/>
      <c r="L30" s="36" t="s">
        <v>26</v>
      </c>
      <c r="M30" s="37"/>
    </row>
    <row r="31" spans="1:13" ht="27" customHeight="1">
      <c r="A31" s="158" t="s">
        <v>27</v>
      </c>
      <c r="B31" s="159"/>
      <c r="C31" s="159"/>
      <c r="D31" s="159"/>
      <c r="E31" s="159"/>
      <c r="F31" s="159"/>
      <c r="G31" s="162" t="s">
        <v>28</v>
      </c>
      <c r="H31" s="164" t="s">
        <v>29</v>
      </c>
      <c r="I31" s="166" t="s">
        <v>30</v>
      </c>
      <c r="J31" s="167"/>
      <c r="K31" s="148" t="s">
        <v>31</v>
      </c>
      <c r="L31" s="150" t="s">
        <v>32</v>
      </c>
      <c r="M31" s="37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38" t="s">
        <v>33</v>
      </c>
      <c r="J32" s="39" t="s">
        <v>34</v>
      </c>
      <c r="K32" s="149"/>
      <c r="L32" s="151"/>
    </row>
    <row r="33" spans="1:15">
      <c r="A33" s="152" t="s">
        <v>35</v>
      </c>
      <c r="B33" s="153"/>
      <c r="C33" s="153"/>
      <c r="D33" s="153"/>
      <c r="E33" s="153"/>
      <c r="F33" s="154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3500</v>
      </c>
      <c r="J34" s="49">
        <f>SUM(J35+J46+J65+J86+J93+J113+J139+J158+J168)</f>
        <v>3500</v>
      </c>
      <c r="K34" s="50">
        <f>SUM(K35+K46+K65+K86+K93+K113+K139+K158+K168)</f>
        <v>3500</v>
      </c>
      <c r="L34" s="49">
        <f>SUM(L35+L46+L65+L86+L93+L113+L139+L158+L168)</f>
        <v>3500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 hidden="1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0</v>
      </c>
      <c r="J46" s="71">
        <f t="shared" si="2"/>
        <v>0</v>
      </c>
      <c r="K46" s="70">
        <f t="shared" si="2"/>
        <v>0</v>
      </c>
      <c r="L46" s="70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0</v>
      </c>
      <c r="J47" s="50">
        <f t="shared" si="2"/>
        <v>0</v>
      </c>
      <c r="K47" s="49">
        <f t="shared" si="2"/>
        <v>0</v>
      </c>
      <c r="L47" s="50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0</v>
      </c>
      <c r="J48" s="50">
        <f t="shared" si="2"/>
        <v>0</v>
      </c>
      <c r="K48" s="59">
        <f t="shared" si="2"/>
        <v>0</v>
      </c>
      <c r="L48" s="59">
        <f t="shared" si="2"/>
        <v>0</v>
      </c>
    </row>
    <row r="49" spans="1:12" hidden="1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0</v>
      </c>
      <c r="J49" s="77">
        <f>SUM(J50:J64)</f>
        <v>0</v>
      </c>
      <c r="K49" s="78">
        <f>SUM(K50:K64)</f>
        <v>0</v>
      </c>
      <c r="L49" s="78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</row>
    <row r="54" spans="1:12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2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234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235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3500</v>
      </c>
      <c r="J93" s="90">
        <f>SUM(J94+J99+J104)</f>
        <v>3500</v>
      </c>
      <c r="K93" s="50">
        <f>SUM(K94+K99+K104)</f>
        <v>3500</v>
      </c>
      <c r="L93" s="50">
        <f>SUM(L94+L99+L104)</f>
        <v>3500</v>
      </c>
    </row>
    <row r="94" spans="1:12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3500</v>
      </c>
      <c r="J94" s="92">
        <f t="shared" si="5"/>
        <v>3500</v>
      </c>
      <c r="K94" s="71">
        <f t="shared" si="5"/>
        <v>3500</v>
      </c>
      <c r="L94" s="71">
        <f t="shared" si="5"/>
        <v>3500</v>
      </c>
    </row>
    <row r="95" spans="1:12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3500</v>
      </c>
      <c r="J95" s="90">
        <f t="shared" si="5"/>
        <v>3500</v>
      </c>
      <c r="K95" s="50">
        <f t="shared" si="5"/>
        <v>3500</v>
      </c>
      <c r="L95" s="50">
        <f t="shared" si="5"/>
        <v>3500</v>
      </c>
    </row>
    <row r="96" spans="1:12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3500</v>
      </c>
      <c r="J96" s="90">
        <f>SUM(J97:J98)</f>
        <v>3500</v>
      </c>
      <c r="K96" s="50">
        <f>SUM(K97:K98)</f>
        <v>3500</v>
      </c>
      <c r="L96" s="50">
        <f>SUM(L97:L98)</f>
        <v>3500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</row>
    <row r="98" spans="1:19" ht="25.5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3500</v>
      </c>
      <c r="J98" s="67">
        <v>3500</v>
      </c>
      <c r="K98" s="67">
        <v>3500</v>
      </c>
      <c r="L98" s="67">
        <v>3500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2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2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2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</row>
    <row r="127" spans="1:12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</row>
    <row r="131" spans="1:12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236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236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236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236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</row>
    <row r="139" spans="1:12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2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2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2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2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2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2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</row>
    <row r="179" spans="1:12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237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238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239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</row>
    <row r="182" spans="1:12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240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</row>
    <row r="183" spans="1:12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241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</row>
    <row r="184" spans="1:12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</row>
    <row r="185" spans="1:12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</row>
    <row r="186" spans="1:12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2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2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2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2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</row>
    <row r="201" spans="1:12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2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242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</row>
    <row r="207" spans="1:12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243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244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2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</row>
    <row r="229" spans="1:12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245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245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245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</row>
    <row r="238" spans="1:12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246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</row>
    <row r="239" spans="1:12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247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2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2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2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2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2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2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2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248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248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2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</row>
    <row r="253" spans="1:12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2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2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2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249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</row>
    <row r="282" spans="1:12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</row>
    <row r="286" spans="1:12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</row>
    <row r="287" spans="1:12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</row>
    <row r="288" spans="1:12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</row>
    <row r="292" spans="1:12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2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</row>
    <row r="303" spans="1:12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250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2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2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</row>
    <row r="317" spans="1:12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</row>
    <row r="319" spans="1:12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2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251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2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2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2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2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</row>
    <row r="368" spans="1:12">
      <c r="A368" s="30"/>
      <c r="B368" s="30"/>
      <c r="C368" s="31"/>
      <c r="D368" s="130"/>
      <c r="E368" s="131"/>
      <c r="F368" s="132"/>
      <c r="G368" s="133" t="s">
        <v>252</v>
      </c>
      <c r="H368" s="106">
        <v>335</v>
      </c>
      <c r="I368" s="100">
        <f>SUM(I34+I184)</f>
        <v>3500</v>
      </c>
      <c r="J368" s="100">
        <f>SUM(J34+J184)</f>
        <v>3500</v>
      </c>
      <c r="K368" s="100">
        <f>SUM(K34+K184)</f>
        <v>3500</v>
      </c>
      <c r="L368" s="100">
        <f>SUM(L34+L184)</f>
        <v>3500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46" t="s">
        <v>205</v>
      </c>
      <c r="E370" s="146"/>
      <c r="F370" s="146"/>
      <c r="G370" s="146"/>
      <c r="H370" s="136"/>
      <c r="I370" s="137"/>
      <c r="J370" s="135"/>
      <c r="K370" s="146" t="s">
        <v>206</v>
      </c>
      <c r="L370" s="146"/>
    </row>
    <row r="371" spans="1:12" ht="18.75" customHeight="1">
      <c r="A371" s="143" t="s">
        <v>258</v>
      </c>
      <c r="B371" s="143"/>
      <c r="C371" s="143"/>
      <c r="D371" s="143"/>
      <c r="E371" s="143"/>
      <c r="F371" s="143"/>
      <c r="G371" s="143"/>
      <c r="I371" s="138" t="s">
        <v>207</v>
      </c>
      <c r="K371" s="145" t="s">
        <v>208</v>
      </c>
      <c r="L371" s="14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46" t="s">
        <v>209</v>
      </c>
      <c r="E373" s="146"/>
      <c r="F373" s="146"/>
      <c r="G373" s="146"/>
      <c r="I373" s="139"/>
      <c r="K373" s="146" t="s">
        <v>210</v>
      </c>
      <c r="L373" s="146"/>
    </row>
    <row r="374" spans="1:12" ht="24.75" customHeight="1">
      <c r="A374" s="147" t="s">
        <v>259</v>
      </c>
      <c r="B374" s="147"/>
      <c r="C374" s="147"/>
      <c r="D374" s="147"/>
      <c r="E374" s="147"/>
      <c r="F374" s="147"/>
      <c r="G374" s="147"/>
      <c r="H374" s="2"/>
      <c r="I374" s="140" t="s">
        <v>207</v>
      </c>
      <c r="K374" s="145" t="s">
        <v>208</v>
      </c>
      <c r="L374" s="14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6AA0C-74A7-4386-B285-2F412BEA1F87}">
  <sheetPr>
    <pageSetUpPr fitToPage="1"/>
  </sheetPr>
  <dimension ref="A1:S374"/>
  <sheetViews>
    <sheetView topLeftCell="A7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233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255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74" t="s">
        <v>256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5" t="s">
        <v>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7"/>
    </row>
    <row r="10" spans="1:15">
      <c r="A10" s="173" t="s">
        <v>5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76" t="s">
        <v>6</v>
      </c>
      <c r="H12" s="176"/>
      <c r="I12" s="176"/>
      <c r="J12" s="176"/>
      <c r="K12" s="176"/>
      <c r="L12" s="6"/>
      <c r="M12" s="7"/>
    </row>
    <row r="13" spans="1:15" ht="15.75" customHeight="1">
      <c r="A13" s="172" t="s">
        <v>257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7"/>
    </row>
    <row r="14" spans="1:15" ht="12" customHeight="1">
      <c r="G14" s="168" t="s">
        <v>232</v>
      </c>
      <c r="H14" s="168"/>
      <c r="I14" s="168"/>
      <c r="J14" s="168"/>
      <c r="K14" s="168"/>
      <c r="M14" s="7"/>
    </row>
    <row r="15" spans="1:15">
      <c r="G15" s="173" t="s">
        <v>7</v>
      </c>
      <c r="H15" s="173"/>
      <c r="I15" s="173"/>
      <c r="J15" s="173"/>
      <c r="K15" s="173"/>
    </row>
    <row r="16" spans="1:15" ht="15.75" customHeight="1">
      <c r="B16" s="172" t="s">
        <v>8</v>
      </c>
      <c r="C16" s="172"/>
      <c r="D16" s="172"/>
      <c r="E16" s="172"/>
      <c r="F16" s="172"/>
      <c r="G16" s="172"/>
      <c r="H16" s="172"/>
      <c r="I16" s="172"/>
      <c r="J16" s="172"/>
      <c r="K16" s="172"/>
      <c r="L16" s="172"/>
    </row>
    <row r="17" spans="1:13" ht="7.5" customHeight="1"/>
    <row r="18" spans="1:13">
      <c r="G18" s="168" t="s">
        <v>263</v>
      </c>
      <c r="H18" s="168"/>
      <c r="I18" s="168"/>
      <c r="J18" s="168"/>
      <c r="K18" s="168"/>
    </row>
    <row r="19" spans="1:13">
      <c r="G19" s="169" t="s">
        <v>9</v>
      </c>
      <c r="H19" s="169"/>
      <c r="I19" s="169"/>
      <c r="J19" s="169"/>
      <c r="K19" s="16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0" t="s">
        <v>10</v>
      </c>
      <c r="F21" s="170"/>
      <c r="G21" s="170"/>
      <c r="H21" s="170"/>
      <c r="I21" s="170"/>
      <c r="J21" s="170"/>
      <c r="K21" s="170"/>
      <c r="L21" s="8"/>
    </row>
    <row r="22" spans="1:13" ht="15" customHeight="1">
      <c r="A22" s="171" t="s">
        <v>11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5" t="s">
        <v>15</v>
      </c>
      <c r="B26" s="155"/>
      <c r="C26" s="155"/>
      <c r="D26" s="155"/>
      <c r="E26" s="155"/>
      <c r="F26" s="155"/>
      <c r="G26" s="155"/>
      <c r="H26" s="155"/>
      <c r="I26" s="155"/>
      <c r="K26" s="25" t="s">
        <v>16</v>
      </c>
      <c r="L26" s="26" t="s">
        <v>17</v>
      </c>
      <c r="M26" s="17"/>
    </row>
    <row r="27" spans="1:13" ht="29.1" customHeight="1">
      <c r="A27" s="155" t="s">
        <v>211</v>
      </c>
      <c r="B27" s="155"/>
      <c r="C27" s="155"/>
      <c r="D27" s="155"/>
      <c r="E27" s="155"/>
      <c r="F27" s="155"/>
      <c r="G27" s="155"/>
      <c r="H27" s="155"/>
      <c r="I27" s="155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6" t="s">
        <v>23</v>
      </c>
      <c r="H29" s="156"/>
      <c r="I29" s="33" t="s">
        <v>20</v>
      </c>
      <c r="J29" s="34" t="s">
        <v>20</v>
      </c>
      <c r="K29" s="22" t="s">
        <v>20</v>
      </c>
      <c r="L29" s="22" t="s">
        <v>24</v>
      </c>
      <c r="M29" s="17"/>
    </row>
    <row r="30" spans="1:13">
      <c r="A30" s="157" t="s">
        <v>25</v>
      </c>
      <c r="B30" s="157"/>
      <c r="C30" s="157"/>
      <c r="D30" s="157"/>
      <c r="E30" s="157"/>
      <c r="F30" s="157"/>
      <c r="G30" s="157"/>
      <c r="H30" s="157"/>
      <c r="I30" s="157"/>
      <c r="J30" s="35"/>
      <c r="K30" s="35"/>
      <c r="L30" s="36" t="s">
        <v>26</v>
      </c>
      <c r="M30" s="37"/>
    </row>
    <row r="31" spans="1:13" ht="27" customHeight="1">
      <c r="A31" s="158" t="s">
        <v>27</v>
      </c>
      <c r="B31" s="159"/>
      <c r="C31" s="159"/>
      <c r="D31" s="159"/>
      <c r="E31" s="159"/>
      <c r="F31" s="159"/>
      <c r="G31" s="162" t="s">
        <v>28</v>
      </c>
      <c r="H31" s="164" t="s">
        <v>29</v>
      </c>
      <c r="I31" s="166" t="s">
        <v>30</v>
      </c>
      <c r="J31" s="167"/>
      <c r="K31" s="148" t="s">
        <v>31</v>
      </c>
      <c r="L31" s="150" t="s">
        <v>32</v>
      </c>
      <c r="M31" s="37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38" t="s">
        <v>33</v>
      </c>
      <c r="J32" s="39" t="s">
        <v>34</v>
      </c>
      <c r="K32" s="149"/>
      <c r="L32" s="151"/>
    </row>
    <row r="33" spans="1:15">
      <c r="A33" s="152" t="s">
        <v>35</v>
      </c>
      <c r="B33" s="153"/>
      <c r="C33" s="153"/>
      <c r="D33" s="153"/>
      <c r="E33" s="153"/>
      <c r="F33" s="154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2000</v>
      </c>
      <c r="J34" s="49">
        <f>SUM(J35+J46+J65+J86+J93+J113+J139+J158+J168)</f>
        <v>1000</v>
      </c>
      <c r="K34" s="50">
        <f>SUM(K35+K46+K65+K86+K93+K113+K139+K158+K168)</f>
        <v>0</v>
      </c>
      <c r="L34" s="49">
        <f>SUM(L35+L46+L65+L86+L93+L113+L139+L158+L168)</f>
        <v>0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2000</v>
      </c>
      <c r="J46" s="71">
        <f t="shared" si="2"/>
        <v>1000</v>
      </c>
      <c r="K46" s="70">
        <f t="shared" si="2"/>
        <v>0</v>
      </c>
      <c r="L46" s="70">
        <f t="shared" si="2"/>
        <v>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2000</v>
      </c>
      <c r="J47" s="50">
        <f t="shared" si="2"/>
        <v>1000</v>
      </c>
      <c r="K47" s="49">
        <f t="shared" si="2"/>
        <v>0</v>
      </c>
      <c r="L47" s="50">
        <f t="shared" si="2"/>
        <v>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2000</v>
      </c>
      <c r="J48" s="50">
        <f t="shared" si="2"/>
        <v>1000</v>
      </c>
      <c r="K48" s="59">
        <f t="shared" si="2"/>
        <v>0</v>
      </c>
      <c r="L48" s="59">
        <f t="shared" si="2"/>
        <v>0</v>
      </c>
    </row>
    <row r="49" spans="1:12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2000</v>
      </c>
      <c r="J49" s="77">
        <f>SUM(J50:J64)</f>
        <v>1000</v>
      </c>
      <c r="K49" s="78">
        <f>SUM(K50:K64)</f>
        <v>0</v>
      </c>
      <c r="L49" s="78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</row>
    <row r="54" spans="1:12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2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2000</v>
      </c>
      <c r="J59" s="66">
        <v>1000</v>
      </c>
      <c r="K59" s="66">
        <v>0</v>
      </c>
      <c r="L59" s="66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234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235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2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2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2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</row>
    <row r="127" spans="1:12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</row>
    <row r="131" spans="1:12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236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236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236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236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</row>
    <row r="139" spans="1:12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2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2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2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2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2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2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</row>
    <row r="179" spans="1:12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237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238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239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</row>
    <row r="182" spans="1:12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240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</row>
    <row r="183" spans="1:12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241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</row>
    <row r="184" spans="1:12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</row>
    <row r="185" spans="1:12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</row>
    <row r="186" spans="1:12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2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2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2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2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</row>
    <row r="201" spans="1:12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2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242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</row>
    <row r="207" spans="1:12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243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244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2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</row>
    <row r="229" spans="1:12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245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245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245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</row>
    <row r="238" spans="1:12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246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</row>
    <row r="239" spans="1:12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247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2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2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2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2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2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2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2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248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248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2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</row>
    <row r="253" spans="1:12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2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2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2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249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</row>
    <row r="282" spans="1:12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</row>
    <row r="286" spans="1:12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</row>
    <row r="287" spans="1:12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</row>
    <row r="288" spans="1:12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</row>
    <row r="292" spans="1:12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2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</row>
    <row r="303" spans="1:12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250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2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2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</row>
    <row r="317" spans="1:12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</row>
    <row r="319" spans="1:12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2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251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2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2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2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2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</row>
    <row r="368" spans="1:12">
      <c r="A368" s="30"/>
      <c r="B368" s="30"/>
      <c r="C368" s="31"/>
      <c r="D368" s="130"/>
      <c r="E368" s="131"/>
      <c r="F368" s="132"/>
      <c r="G368" s="133" t="s">
        <v>252</v>
      </c>
      <c r="H368" s="106">
        <v>335</v>
      </c>
      <c r="I368" s="100">
        <f>SUM(I34+I184)</f>
        <v>2000</v>
      </c>
      <c r="J368" s="100">
        <f>SUM(J34+J184)</f>
        <v>1000</v>
      </c>
      <c r="K368" s="100">
        <f>SUM(K34+K184)</f>
        <v>0</v>
      </c>
      <c r="L368" s="100">
        <f>SUM(L34+L184)</f>
        <v>0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46" t="s">
        <v>205</v>
      </c>
      <c r="E370" s="146"/>
      <c r="F370" s="146"/>
      <c r="G370" s="146"/>
      <c r="H370" s="136"/>
      <c r="I370" s="137"/>
      <c r="J370" s="135"/>
      <c r="K370" s="146" t="s">
        <v>206</v>
      </c>
      <c r="L370" s="146"/>
    </row>
    <row r="371" spans="1:12" ht="18.75" customHeight="1">
      <c r="A371" s="143" t="s">
        <v>258</v>
      </c>
      <c r="B371" s="143"/>
      <c r="C371" s="143"/>
      <c r="D371" s="143"/>
      <c r="E371" s="143"/>
      <c r="F371" s="143"/>
      <c r="G371" s="143"/>
      <c r="I371" s="138" t="s">
        <v>207</v>
      </c>
      <c r="K371" s="145" t="s">
        <v>208</v>
      </c>
      <c r="L371" s="14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46" t="s">
        <v>209</v>
      </c>
      <c r="E373" s="146"/>
      <c r="F373" s="146"/>
      <c r="G373" s="146"/>
      <c r="I373" s="139"/>
      <c r="K373" s="146" t="s">
        <v>210</v>
      </c>
      <c r="L373" s="146"/>
    </row>
    <row r="374" spans="1:12" ht="25.5" customHeight="1">
      <c r="A374" s="147" t="s">
        <v>259</v>
      </c>
      <c r="B374" s="147"/>
      <c r="C374" s="147"/>
      <c r="D374" s="147"/>
      <c r="E374" s="147"/>
      <c r="F374" s="147"/>
      <c r="G374" s="147"/>
      <c r="H374" s="2"/>
      <c r="I374" s="140" t="s">
        <v>207</v>
      </c>
      <c r="K374" s="145" t="s">
        <v>208</v>
      </c>
      <c r="L374" s="145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8EC9F-AF84-4315-929C-05FE465B1E1D}">
  <sheetPr>
    <pageSetUpPr fitToPage="1"/>
  </sheetPr>
  <dimension ref="A1:S374"/>
  <sheetViews>
    <sheetView topLeftCell="A13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 customWidth="1"/>
    <col min="17" max="16384" width="9.140625" style="9"/>
  </cols>
  <sheetData>
    <row r="1" spans="1:15">
      <c r="G1" s="3"/>
      <c r="H1" s="4"/>
      <c r="I1" s="5"/>
      <c r="J1" s="6" t="s">
        <v>233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255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74" t="s">
        <v>256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5" t="s">
        <v>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7"/>
    </row>
    <row r="10" spans="1:15">
      <c r="A10" s="173" t="s">
        <v>5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76" t="s">
        <v>6</v>
      </c>
      <c r="H12" s="176"/>
      <c r="I12" s="176"/>
      <c r="J12" s="176"/>
      <c r="K12" s="176"/>
      <c r="L12" s="6"/>
      <c r="M12" s="7"/>
    </row>
    <row r="13" spans="1:15" ht="15.75" customHeight="1">
      <c r="A13" s="172" t="s">
        <v>257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7"/>
    </row>
    <row r="14" spans="1:15" ht="12" customHeight="1">
      <c r="G14" s="168" t="s">
        <v>232</v>
      </c>
      <c r="H14" s="168"/>
      <c r="I14" s="168"/>
      <c r="J14" s="168"/>
      <c r="K14" s="168"/>
      <c r="M14" s="7"/>
    </row>
    <row r="15" spans="1:15">
      <c r="G15" s="173" t="s">
        <v>7</v>
      </c>
      <c r="H15" s="173"/>
      <c r="I15" s="173"/>
      <c r="J15" s="173"/>
      <c r="K15" s="173"/>
    </row>
    <row r="16" spans="1:15" ht="15.75" customHeight="1">
      <c r="B16" s="172" t="s">
        <v>8</v>
      </c>
      <c r="C16" s="172"/>
      <c r="D16" s="172"/>
      <c r="E16" s="172"/>
      <c r="F16" s="172"/>
      <c r="G16" s="172"/>
      <c r="H16" s="172"/>
      <c r="I16" s="172"/>
      <c r="J16" s="172"/>
      <c r="K16" s="172"/>
      <c r="L16" s="172"/>
    </row>
    <row r="17" spans="1:13" ht="7.5" customHeight="1"/>
    <row r="18" spans="1:13">
      <c r="G18" s="168" t="s">
        <v>264</v>
      </c>
      <c r="H18" s="168"/>
      <c r="I18" s="168"/>
      <c r="J18" s="168"/>
      <c r="K18" s="168"/>
    </row>
    <row r="19" spans="1:13">
      <c r="G19" s="169" t="s">
        <v>9</v>
      </c>
      <c r="H19" s="169"/>
      <c r="I19" s="169"/>
      <c r="J19" s="169"/>
      <c r="K19" s="16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0" t="s">
        <v>10</v>
      </c>
      <c r="F21" s="170"/>
      <c r="G21" s="170"/>
      <c r="H21" s="170"/>
      <c r="I21" s="170"/>
      <c r="J21" s="170"/>
      <c r="K21" s="170"/>
      <c r="L21" s="8"/>
    </row>
    <row r="22" spans="1:13" ht="15" customHeight="1">
      <c r="A22" s="171" t="s">
        <v>11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5" t="s">
        <v>212</v>
      </c>
      <c r="B26" s="155"/>
      <c r="C26" s="155"/>
      <c r="D26" s="155"/>
      <c r="E26" s="155"/>
      <c r="F26" s="155"/>
      <c r="G26" s="155"/>
      <c r="H26" s="155"/>
      <c r="I26" s="155"/>
      <c r="K26" s="25" t="s">
        <v>16</v>
      </c>
      <c r="L26" s="26" t="s">
        <v>17</v>
      </c>
      <c r="M26" s="17"/>
    </row>
    <row r="27" spans="1:13">
      <c r="A27" s="155" t="s">
        <v>213</v>
      </c>
      <c r="B27" s="155"/>
      <c r="C27" s="155"/>
      <c r="D27" s="155"/>
      <c r="E27" s="155"/>
      <c r="F27" s="155"/>
      <c r="G27" s="155"/>
      <c r="H27" s="155"/>
      <c r="I27" s="155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6" t="s">
        <v>23</v>
      </c>
      <c r="H29" s="156"/>
      <c r="I29" s="33" t="s">
        <v>20</v>
      </c>
      <c r="J29" s="34" t="s">
        <v>214</v>
      </c>
      <c r="K29" s="22" t="s">
        <v>24</v>
      </c>
      <c r="L29" s="22" t="s">
        <v>215</v>
      </c>
      <c r="M29" s="17"/>
    </row>
    <row r="30" spans="1:13">
      <c r="A30" s="157" t="s">
        <v>25</v>
      </c>
      <c r="B30" s="157"/>
      <c r="C30" s="157"/>
      <c r="D30" s="157"/>
      <c r="E30" s="157"/>
      <c r="F30" s="157"/>
      <c r="G30" s="157"/>
      <c r="H30" s="157"/>
      <c r="I30" s="157"/>
      <c r="J30" s="35"/>
      <c r="K30" s="35"/>
      <c r="L30" s="36" t="s">
        <v>26</v>
      </c>
      <c r="M30" s="37"/>
    </row>
    <row r="31" spans="1:13" ht="27" customHeight="1">
      <c r="A31" s="158" t="s">
        <v>27</v>
      </c>
      <c r="B31" s="159"/>
      <c r="C31" s="159"/>
      <c r="D31" s="159"/>
      <c r="E31" s="159"/>
      <c r="F31" s="159"/>
      <c r="G31" s="162" t="s">
        <v>28</v>
      </c>
      <c r="H31" s="164" t="s">
        <v>29</v>
      </c>
      <c r="I31" s="166" t="s">
        <v>30</v>
      </c>
      <c r="J31" s="167"/>
      <c r="K31" s="148" t="s">
        <v>31</v>
      </c>
      <c r="L31" s="150" t="s">
        <v>32</v>
      </c>
      <c r="M31" s="37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38" t="s">
        <v>33</v>
      </c>
      <c r="J32" s="39" t="s">
        <v>34</v>
      </c>
      <c r="K32" s="149"/>
      <c r="L32" s="151"/>
    </row>
    <row r="33" spans="1:15">
      <c r="A33" s="152" t="s">
        <v>35</v>
      </c>
      <c r="B33" s="153"/>
      <c r="C33" s="153"/>
      <c r="D33" s="153"/>
      <c r="E33" s="153"/>
      <c r="F33" s="154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2213300</v>
      </c>
      <c r="J34" s="49">
        <f>SUM(J35+J46+J65+J86+J93+J113+J139+J158+J168)</f>
        <v>596600</v>
      </c>
      <c r="K34" s="50">
        <f>SUM(K35+K46+K65+K86+K93+K113+K139+K158+K168)</f>
        <v>346122.05</v>
      </c>
      <c r="L34" s="49">
        <f>SUM(L35+L46+L65+L86+L93+L113+L139+L158+L168)</f>
        <v>344015.39999999997</v>
      </c>
      <c r="M34" s="51"/>
      <c r="N34" s="51"/>
      <c r="O34" s="51"/>
    </row>
    <row r="35" spans="1:15" ht="17.25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1928400</v>
      </c>
      <c r="J35" s="49">
        <f>SUM(J36+J42)</f>
        <v>511500</v>
      </c>
      <c r="K35" s="58">
        <f>SUM(K36+K42)</f>
        <v>318255.93</v>
      </c>
      <c r="L35" s="59">
        <f>SUM(L36+L42)</f>
        <v>316149.27999999997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1900900</v>
      </c>
      <c r="J36" s="49">
        <f>SUM(J37)</f>
        <v>504400</v>
      </c>
      <c r="K36" s="50">
        <f>SUM(K37)</f>
        <v>313732.25</v>
      </c>
      <c r="L36" s="49">
        <f>SUM(L37)</f>
        <v>311625.59999999998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1900900</v>
      </c>
      <c r="J37" s="49">
        <f t="shared" ref="J37:L38" si="0">SUM(J38)</f>
        <v>504400</v>
      </c>
      <c r="K37" s="49">
        <f t="shared" si="0"/>
        <v>313732.25</v>
      </c>
      <c r="L37" s="49">
        <f t="shared" si="0"/>
        <v>311625.59999999998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1900900</v>
      </c>
      <c r="J38" s="50">
        <f t="shared" si="0"/>
        <v>504400</v>
      </c>
      <c r="K38" s="50">
        <f t="shared" si="0"/>
        <v>313732.25</v>
      </c>
      <c r="L38" s="50">
        <f t="shared" si="0"/>
        <v>311625.59999999998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1900900</v>
      </c>
      <c r="J39" s="66">
        <v>504400</v>
      </c>
      <c r="K39" s="66">
        <v>313732.25</v>
      </c>
      <c r="L39" s="66">
        <v>311625.59999999998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27500</v>
      </c>
      <c r="J42" s="49">
        <f t="shared" si="1"/>
        <v>7100</v>
      </c>
      <c r="K42" s="50">
        <f t="shared" si="1"/>
        <v>4523.68</v>
      </c>
      <c r="L42" s="49">
        <f t="shared" si="1"/>
        <v>4523.68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27500</v>
      </c>
      <c r="J43" s="49">
        <f t="shared" si="1"/>
        <v>7100</v>
      </c>
      <c r="K43" s="49">
        <f t="shared" si="1"/>
        <v>4523.68</v>
      </c>
      <c r="L43" s="49">
        <f t="shared" si="1"/>
        <v>4523.68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27500</v>
      </c>
      <c r="J44" s="49">
        <f t="shared" si="1"/>
        <v>7100</v>
      </c>
      <c r="K44" s="49">
        <f t="shared" si="1"/>
        <v>4523.68</v>
      </c>
      <c r="L44" s="49">
        <f t="shared" si="1"/>
        <v>4523.68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27500</v>
      </c>
      <c r="J45" s="66">
        <v>7100</v>
      </c>
      <c r="K45" s="66">
        <v>4523.68</v>
      </c>
      <c r="L45" s="66">
        <v>4523.68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256400</v>
      </c>
      <c r="J46" s="71">
        <f t="shared" si="2"/>
        <v>77100</v>
      </c>
      <c r="K46" s="70">
        <f t="shared" si="2"/>
        <v>25290.92</v>
      </c>
      <c r="L46" s="70">
        <f t="shared" si="2"/>
        <v>25290.92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256400</v>
      </c>
      <c r="J47" s="50">
        <f t="shared" si="2"/>
        <v>77100</v>
      </c>
      <c r="K47" s="49">
        <f t="shared" si="2"/>
        <v>25290.92</v>
      </c>
      <c r="L47" s="50">
        <f t="shared" si="2"/>
        <v>25290.92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256400</v>
      </c>
      <c r="J48" s="50">
        <f t="shared" si="2"/>
        <v>77100</v>
      </c>
      <c r="K48" s="59">
        <f t="shared" si="2"/>
        <v>25290.92</v>
      </c>
      <c r="L48" s="59">
        <f t="shared" si="2"/>
        <v>25290.92</v>
      </c>
    </row>
    <row r="49" spans="1:12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256400</v>
      </c>
      <c r="J49" s="77">
        <f>SUM(J50:J64)</f>
        <v>77100</v>
      </c>
      <c r="K49" s="78">
        <f>SUM(K50:K64)</f>
        <v>25290.92</v>
      </c>
      <c r="L49" s="78">
        <f>SUM(L50:L64)</f>
        <v>25290.92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2" ht="25.5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2800</v>
      </c>
      <c r="J51" s="66">
        <v>1000</v>
      </c>
      <c r="K51" s="66">
        <v>141.62</v>
      </c>
      <c r="L51" s="66">
        <v>141.62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11300</v>
      </c>
      <c r="J52" s="66">
        <v>4100</v>
      </c>
      <c r="K52" s="66">
        <v>1547.81</v>
      </c>
      <c r="L52" s="66">
        <v>1547.81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22900</v>
      </c>
      <c r="J53" s="66">
        <v>10800</v>
      </c>
      <c r="K53" s="66">
        <v>3433.2</v>
      </c>
      <c r="L53" s="66">
        <v>3433.2</v>
      </c>
    </row>
    <row r="54" spans="1:12" ht="25.5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1000</v>
      </c>
      <c r="J54" s="66">
        <v>1000</v>
      </c>
      <c r="K54" s="66">
        <v>0</v>
      </c>
      <c r="L54" s="66">
        <v>0</v>
      </c>
    </row>
    <row r="55" spans="1:12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9000</v>
      </c>
      <c r="J55" s="66">
        <v>3000</v>
      </c>
      <c r="K55" s="66">
        <v>2715.62</v>
      </c>
      <c r="L55" s="66">
        <v>2715.62</v>
      </c>
    </row>
    <row r="56" spans="1:12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19600</v>
      </c>
      <c r="J58" s="66">
        <v>5000</v>
      </c>
      <c r="K58" s="66">
        <v>1118.9000000000001</v>
      </c>
      <c r="L58" s="66">
        <v>1118.9000000000001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15000</v>
      </c>
      <c r="J60" s="67">
        <v>4000</v>
      </c>
      <c r="K60" s="67">
        <v>0</v>
      </c>
      <c r="L60" s="67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42300</v>
      </c>
      <c r="J61" s="66">
        <v>12000</v>
      </c>
      <c r="K61" s="66">
        <v>5178.71</v>
      </c>
      <c r="L61" s="66">
        <v>5178.71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132500</v>
      </c>
      <c r="J64" s="66">
        <v>36200</v>
      </c>
      <c r="K64" s="66">
        <v>11155.06</v>
      </c>
      <c r="L64" s="66">
        <v>11155.06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234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235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2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2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2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</row>
    <row r="127" spans="1:12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</row>
    <row r="131" spans="1:12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236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236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236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236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</row>
    <row r="139" spans="1:12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28500</v>
      </c>
      <c r="J139" s="90">
        <f>SUM(J140+J145+J153)</f>
        <v>8000</v>
      </c>
      <c r="K139" s="50">
        <f>SUM(K140+K145+K153)</f>
        <v>2575.1999999999998</v>
      </c>
      <c r="L139" s="49">
        <f>SUM(L140+L145+L153)</f>
        <v>2575.1999999999998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2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2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28500</v>
      </c>
      <c r="J153" s="90">
        <f t="shared" si="15"/>
        <v>8000</v>
      </c>
      <c r="K153" s="50">
        <f t="shared" si="15"/>
        <v>2575.1999999999998</v>
      </c>
      <c r="L153" s="49">
        <f t="shared" si="15"/>
        <v>2575.1999999999998</v>
      </c>
    </row>
    <row r="154" spans="1:12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28500</v>
      </c>
      <c r="J154" s="104">
        <f t="shared" si="15"/>
        <v>8000</v>
      </c>
      <c r="K154" s="78">
        <f t="shared" si="15"/>
        <v>2575.1999999999998</v>
      </c>
      <c r="L154" s="77">
        <f t="shared" si="15"/>
        <v>2575.1999999999998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28500</v>
      </c>
      <c r="J155" s="90">
        <f>SUM(J156:J157)</f>
        <v>8000</v>
      </c>
      <c r="K155" s="50">
        <f>SUM(K156:K157)</f>
        <v>2575.1999999999998</v>
      </c>
      <c r="L155" s="49">
        <f>SUM(L156:L157)</f>
        <v>2575.1999999999998</v>
      </c>
    </row>
    <row r="156" spans="1:12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28500</v>
      </c>
      <c r="J156" s="108">
        <v>8000</v>
      </c>
      <c r="K156" s="108">
        <v>2575.1999999999998</v>
      </c>
      <c r="L156" s="108">
        <v>2575.1999999999998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2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2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</row>
    <row r="179" spans="1:12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237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238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239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</row>
    <row r="182" spans="1:12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240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</row>
    <row r="183" spans="1:12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241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</row>
    <row r="184" spans="1:12" ht="76.5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54900</v>
      </c>
      <c r="J184" s="90">
        <f>SUM(J185+J238+J303)</f>
        <v>50000</v>
      </c>
      <c r="K184" s="50">
        <f>SUM(K185+K238+K303)</f>
        <v>20263.23</v>
      </c>
      <c r="L184" s="49">
        <f>SUM(L185+L238+L303)</f>
        <v>20263.23</v>
      </c>
    </row>
    <row r="185" spans="1:12" ht="25.5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54900</v>
      </c>
      <c r="J185" s="70">
        <f>SUM(J186+J209+J216+J228+J232)</f>
        <v>50000</v>
      </c>
      <c r="K185" s="70">
        <f>SUM(K186+K209+K216+K228+K232)</f>
        <v>20263.23</v>
      </c>
      <c r="L185" s="70">
        <f>SUM(L186+L209+L216+L228+L232)</f>
        <v>20263.23</v>
      </c>
    </row>
    <row r="186" spans="1:12" ht="25.5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54900</v>
      </c>
      <c r="J186" s="90">
        <f>SUM(J187+J190+J195+J201+J206)</f>
        <v>50000</v>
      </c>
      <c r="K186" s="50">
        <f>SUM(K187+K190+K195+K201+K206)</f>
        <v>20263.23</v>
      </c>
      <c r="L186" s="49">
        <f>SUM(L187+L190+L195+L201+L206)</f>
        <v>20263.23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2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2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2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</row>
    <row r="195" spans="1:12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54900</v>
      </c>
      <c r="J195" s="90">
        <f>J196</f>
        <v>50000</v>
      </c>
      <c r="K195" s="50">
        <f>K196</f>
        <v>20263.23</v>
      </c>
      <c r="L195" s="49">
        <f>L196</f>
        <v>20263.23</v>
      </c>
    </row>
    <row r="196" spans="1:12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54900</v>
      </c>
      <c r="J196" s="49">
        <f>SUM(J197:J200)</f>
        <v>50000</v>
      </c>
      <c r="K196" s="49">
        <f>SUM(K197:K200)</f>
        <v>20263.23</v>
      </c>
      <c r="L196" s="49">
        <f>SUM(L197:L200)</f>
        <v>20263.23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2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54900</v>
      </c>
      <c r="J198" s="67">
        <v>50000</v>
      </c>
      <c r="K198" s="67">
        <v>20263.23</v>
      </c>
      <c r="L198" s="67">
        <v>20263.23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2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</row>
    <row r="201" spans="1:12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2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242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</row>
    <row r="207" spans="1:12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243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244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2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</row>
    <row r="229" spans="1:12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245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245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245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</row>
    <row r="238" spans="1:12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246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</row>
    <row r="239" spans="1:12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247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2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2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2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2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2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2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2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248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248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2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</row>
    <row r="253" spans="1:12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2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2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2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249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</row>
    <row r="282" spans="1:12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</row>
    <row r="286" spans="1:12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</row>
    <row r="287" spans="1:12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</row>
    <row r="288" spans="1:12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</row>
    <row r="292" spans="1:12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2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</row>
    <row r="303" spans="1:12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250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2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2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</row>
    <row r="317" spans="1:12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</row>
    <row r="319" spans="1:12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2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251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2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2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2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2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</row>
    <row r="368" spans="1:12">
      <c r="A368" s="30"/>
      <c r="B368" s="30"/>
      <c r="C368" s="31"/>
      <c r="D368" s="130"/>
      <c r="E368" s="131"/>
      <c r="F368" s="132"/>
      <c r="G368" s="133" t="s">
        <v>252</v>
      </c>
      <c r="H368" s="106">
        <v>335</v>
      </c>
      <c r="I368" s="100">
        <f>SUM(I34+I184)</f>
        <v>2268200</v>
      </c>
      <c r="J368" s="100">
        <f>SUM(J34+J184)</f>
        <v>646600</v>
      </c>
      <c r="K368" s="100">
        <f>SUM(K34+K184)</f>
        <v>366385.27999999997</v>
      </c>
      <c r="L368" s="100">
        <f>SUM(L34+L184)</f>
        <v>364278.62999999995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46" t="s">
        <v>205</v>
      </c>
      <c r="E370" s="146"/>
      <c r="F370" s="146"/>
      <c r="G370" s="146"/>
      <c r="H370" s="136"/>
      <c r="I370" s="137"/>
      <c r="J370" s="135"/>
      <c r="K370" s="146" t="s">
        <v>206</v>
      </c>
      <c r="L370" s="146"/>
    </row>
    <row r="371" spans="1:12" ht="18.75" customHeight="1">
      <c r="A371" s="143" t="s">
        <v>258</v>
      </c>
      <c r="B371" s="143"/>
      <c r="C371" s="143"/>
      <c r="D371" s="143"/>
      <c r="E371" s="143"/>
      <c r="F371" s="143"/>
      <c r="G371" s="143"/>
      <c r="I371" s="138" t="s">
        <v>207</v>
      </c>
      <c r="K371" s="145" t="s">
        <v>208</v>
      </c>
      <c r="L371" s="14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46" t="s">
        <v>209</v>
      </c>
      <c r="E373" s="146"/>
      <c r="F373" s="146"/>
      <c r="G373" s="146"/>
      <c r="I373" s="139"/>
      <c r="K373" s="146" t="s">
        <v>210</v>
      </c>
      <c r="L373" s="146"/>
    </row>
    <row r="374" spans="1:12" ht="25.5" customHeight="1">
      <c r="A374" s="147" t="s">
        <v>259</v>
      </c>
      <c r="B374" s="147"/>
      <c r="C374" s="147"/>
      <c r="D374" s="147"/>
      <c r="E374" s="147"/>
      <c r="F374" s="147"/>
      <c r="G374" s="147"/>
      <c r="H374" s="2"/>
      <c r="I374" s="140" t="s">
        <v>207</v>
      </c>
      <c r="K374" s="145" t="s">
        <v>208</v>
      </c>
      <c r="L374" s="145"/>
    </row>
  </sheetData>
  <mergeCells count="30">
    <mergeCell ref="K374:L374"/>
    <mergeCell ref="D370:G370"/>
    <mergeCell ref="K370:L370"/>
    <mergeCell ref="K371:L371"/>
    <mergeCell ref="D373:G373"/>
    <mergeCell ref="K373:L373"/>
    <mergeCell ref="A374:G374"/>
    <mergeCell ref="H31:H32"/>
    <mergeCell ref="I31:J31"/>
    <mergeCell ref="B16:L16"/>
    <mergeCell ref="G18:K18"/>
    <mergeCell ref="G19:K19"/>
    <mergeCell ref="E21:K21"/>
    <mergeCell ref="A22:L22"/>
    <mergeCell ref="K31:K32"/>
    <mergeCell ref="L31:L32"/>
    <mergeCell ref="A33:F33"/>
    <mergeCell ref="A26:I26"/>
    <mergeCell ref="A7:L7"/>
    <mergeCell ref="A9:L9"/>
    <mergeCell ref="G15:K15"/>
    <mergeCell ref="A10:L10"/>
    <mergeCell ref="G12:K12"/>
    <mergeCell ref="A13:L13"/>
    <mergeCell ref="G14:K14"/>
    <mergeCell ref="A27:I27"/>
    <mergeCell ref="G29:H29"/>
    <mergeCell ref="A30:I30"/>
    <mergeCell ref="A31:F32"/>
    <mergeCell ref="G31:G32"/>
  </mergeCells>
  <pageMargins left="0.7" right="0.7" top="0.75" bottom="0.75" header="0.3" footer="0.3"/>
  <pageSetup paperSize="9" scale="5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AA8A6-54E9-41C7-A5BD-9A7FE5E3D2BE}">
  <sheetPr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233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255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74" t="s">
        <v>256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5" t="s">
        <v>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7"/>
    </row>
    <row r="10" spans="1:15">
      <c r="A10" s="173" t="s">
        <v>5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76" t="s">
        <v>6</v>
      </c>
      <c r="H12" s="176"/>
      <c r="I12" s="176"/>
      <c r="J12" s="176"/>
      <c r="K12" s="176"/>
      <c r="L12" s="6"/>
      <c r="M12" s="7"/>
    </row>
    <row r="13" spans="1:15" ht="15.75" customHeight="1">
      <c r="A13" s="172" t="s">
        <v>257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7"/>
    </row>
    <row r="14" spans="1:15" ht="12" customHeight="1">
      <c r="G14" s="168" t="s">
        <v>232</v>
      </c>
      <c r="H14" s="168"/>
      <c r="I14" s="168"/>
      <c r="J14" s="168"/>
      <c r="K14" s="168"/>
      <c r="M14" s="7"/>
    </row>
    <row r="15" spans="1:15">
      <c r="G15" s="173" t="s">
        <v>7</v>
      </c>
      <c r="H15" s="173"/>
      <c r="I15" s="173"/>
      <c r="J15" s="173"/>
      <c r="K15" s="173"/>
    </row>
    <row r="16" spans="1:15" ht="15.75" customHeight="1">
      <c r="B16" s="172" t="s">
        <v>8</v>
      </c>
      <c r="C16" s="172"/>
      <c r="D16" s="172"/>
      <c r="E16" s="172"/>
      <c r="F16" s="172"/>
      <c r="G16" s="172"/>
      <c r="H16" s="172"/>
      <c r="I16" s="172"/>
      <c r="J16" s="172"/>
      <c r="K16" s="172"/>
      <c r="L16" s="172"/>
    </row>
    <row r="17" spans="1:13" ht="7.5" customHeight="1"/>
    <row r="18" spans="1:13">
      <c r="G18" s="168" t="s">
        <v>265</v>
      </c>
      <c r="H18" s="168"/>
      <c r="I18" s="168"/>
      <c r="J18" s="168"/>
      <c r="K18" s="168"/>
    </row>
    <row r="19" spans="1:13">
      <c r="G19" s="169" t="s">
        <v>9</v>
      </c>
      <c r="H19" s="169"/>
      <c r="I19" s="169"/>
      <c r="J19" s="169"/>
      <c r="K19" s="16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0" t="s">
        <v>10</v>
      </c>
      <c r="F21" s="170"/>
      <c r="G21" s="170"/>
      <c r="H21" s="170"/>
      <c r="I21" s="170"/>
      <c r="J21" s="170"/>
      <c r="K21" s="170"/>
      <c r="L21" s="8"/>
    </row>
    <row r="22" spans="1:13" ht="15" customHeight="1">
      <c r="A22" s="171" t="s">
        <v>11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5" t="s">
        <v>212</v>
      </c>
      <c r="B26" s="155"/>
      <c r="C26" s="155"/>
      <c r="D26" s="155"/>
      <c r="E26" s="155"/>
      <c r="F26" s="155"/>
      <c r="G26" s="155"/>
      <c r="H26" s="155"/>
      <c r="I26" s="155"/>
      <c r="K26" s="25" t="s">
        <v>16</v>
      </c>
      <c r="L26" s="26" t="s">
        <v>17</v>
      </c>
      <c r="M26" s="17"/>
    </row>
    <row r="27" spans="1:13" ht="29.1" customHeight="1">
      <c r="A27" s="155" t="s">
        <v>216</v>
      </c>
      <c r="B27" s="155"/>
      <c r="C27" s="155"/>
      <c r="D27" s="155"/>
      <c r="E27" s="155"/>
      <c r="F27" s="155"/>
      <c r="G27" s="155"/>
      <c r="H27" s="155"/>
      <c r="I27" s="155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6" t="s">
        <v>23</v>
      </c>
      <c r="H29" s="156"/>
      <c r="I29" s="33" t="s">
        <v>20</v>
      </c>
      <c r="J29" s="34" t="s">
        <v>214</v>
      </c>
      <c r="K29" s="22" t="s">
        <v>24</v>
      </c>
      <c r="L29" s="22" t="s">
        <v>215</v>
      </c>
      <c r="M29" s="17"/>
    </row>
    <row r="30" spans="1:13">
      <c r="A30" s="157" t="s">
        <v>25</v>
      </c>
      <c r="B30" s="157"/>
      <c r="C30" s="157"/>
      <c r="D30" s="157"/>
      <c r="E30" s="157"/>
      <c r="F30" s="157"/>
      <c r="G30" s="157"/>
      <c r="H30" s="157"/>
      <c r="I30" s="157"/>
      <c r="J30" s="35"/>
      <c r="K30" s="35"/>
      <c r="L30" s="36" t="s">
        <v>26</v>
      </c>
      <c r="M30" s="37"/>
    </row>
    <row r="31" spans="1:13" ht="27" customHeight="1">
      <c r="A31" s="158" t="s">
        <v>27</v>
      </c>
      <c r="B31" s="159"/>
      <c r="C31" s="159"/>
      <c r="D31" s="159"/>
      <c r="E31" s="159"/>
      <c r="F31" s="159"/>
      <c r="G31" s="162" t="s">
        <v>28</v>
      </c>
      <c r="H31" s="164" t="s">
        <v>29</v>
      </c>
      <c r="I31" s="166" t="s">
        <v>30</v>
      </c>
      <c r="J31" s="167"/>
      <c r="K31" s="148" t="s">
        <v>31</v>
      </c>
      <c r="L31" s="150" t="s">
        <v>32</v>
      </c>
      <c r="M31" s="37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38" t="s">
        <v>33</v>
      </c>
      <c r="J32" s="39" t="s">
        <v>34</v>
      </c>
      <c r="K32" s="149"/>
      <c r="L32" s="151"/>
    </row>
    <row r="33" spans="1:15">
      <c r="A33" s="152" t="s">
        <v>35</v>
      </c>
      <c r="B33" s="153"/>
      <c r="C33" s="153"/>
      <c r="D33" s="153"/>
      <c r="E33" s="153"/>
      <c r="F33" s="154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72500</v>
      </c>
      <c r="J34" s="49">
        <f>SUM(J35+J46+J65+J86+J93+J113+J139+J158+J168)</f>
        <v>22000</v>
      </c>
      <c r="K34" s="50">
        <f>SUM(K35+K46+K65+K86+K93+K113+K139+K158+K168)</f>
        <v>10478.16</v>
      </c>
      <c r="L34" s="49">
        <f>SUM(L35+L46+L65+L86+L93+L113+L139+L158+L168)</f>
        <v>10478.16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72500</v>
      </c>
      <c r="J46" s="71">
        <f t="shared" si="2"/>
        <v>22000</v>
      </c>
      <c r="K46" s="70">
        <f t="shared" si="2"/>
        <v>10478.16</v>
      </c>
      <c r="L46" s="70">
        <f t="shared" si="2"/>
        <v>10478.16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72500</v>
      </c>
      <c r="J47" s="50">
        <f t="shared" si="2"/>
        <v>22000</v>
      </c>
      <c r="K47" s="49">
        <f t="shared" si="2"/>
        <v>10478.16</v>
      </c>
      <c r="L47" s="50">
        <f t="shared" si="2"/>
        <v>10478.16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72500</v>
      </c>
      <c r="J48" s="50">
        <f t="shared" si="2"/>
        <v>22000</v>
      </c>
      <c r="K48" s="59">
        <f t="shared" si="2"/>
        <v>10478.16</v>
      </c>
      <c r="L48" s="59">
        <f t="shared" si="2"/>
        <v>10478.16</v>
      </c>
    </row>
    <row r="49" spans="1:12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72500</v>
      </c>
      <c r="J49" s="77">
        <f>SUM(J50:J64)</f>
        <v>22000</v>
      </c>
      <c r="K49" s="78">
        <f>SUM(K50:K64)</f>
        <v>10478.16</v>
      </c>
      <c r="L49" s="78">
        <f>SUM(L50:L64)</f>
        <v>10478.16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</row>
    <row r="54" spans="1:12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2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72500</v>
      </c>
      <c r="J62" s="66">
        <v>22000</v>
      </c>
      <c r="K62" s="66">
        <v>10478.16</v>
      </c>
      <c r="L62" s="66">
        <v>10478.16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234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235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2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2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2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</row>
    <row r="127" spans="1:12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</row>
    <row r="131" spans="1:12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236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236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236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236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</row>
    <row r="139" spans="1:12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2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2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2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2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2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2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</row>
    <row r="179" spans="1:12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237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238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239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</row>
    <row r="182" spans="1:12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240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</row>
    <row r="183" spans="1:12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241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</row>
    <row r="184" spans="1:12" ht="76.5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16100</v>
      </c>
      <c r="J184" s="90">
        <f>SUM(J185+J238+J303)</f>
        <v>11100</v>
      </c>
      <c r="K184" s="50">
        <f>SUM(K185+K238+K303)</f>
        <v>5372.4</v>
      </c>
      <c r="L184" s="49">
        <f>SUM(L185+L238+L303)</f>
        <v>5372.4</v>
      </c>
    </row>
    <row r="185" spans="1:12" ht="25.5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16100</v>
      </c>
      <c r="J185" s="70">
        <f>SUM(J186+J209+J216+J228+J232)</f>
        <v>11100</v>
      </c>
      <c r="K185" s="70">
        <f>SUM(K186+K209+K216+K228+K232)</f>
        <v>5372.4</v>
      </c>
      <c r="L185" s="70">
        <f>SUM(L186+L209+L216+L228+L232)</f>
        <v>5372.4</v>
      </c>
    </row>
    <row r="186" spans="1:12" ht="25.5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10000</v>
      </c>
      <c r="J186" s="90">
        <f>SUM(J187+J190+J195+J201+J206)</f>
        <v>5000</v>
      </c>
      <c r="K186" s="50">
        <f>SUM(K187+K190+K195+K201+K206)</f>
        <v>0</v>
      </c>
      <c r="L186" s="49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2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2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2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</row>
    <row r="195" spans="1:12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10000</v>
      </c>
      <c r="J195" s="90">
        <f>J196</f>
        <v>5000</v>
      </c>
      <c r="K195" s="50">
        <f>K196</f>
        <v>0</v>
      </c>
      <c r="L195" s="49">
        <f>L196</f>
        <v>0</v>
      </c>
    </row>
    <row r="196" spans="1:12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10000</v>
      </c>
      <c r="J196" s="49">
        <f>SUM(J197:J200)</f>
        <v>5000</v>
      </c>
      <c r="K196" s="49">
        <f>SUM(K197:K200)</f>
        <v>0</v>
      </c>
      <c r="L196" s="49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2" ht="26.25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10000</v>
      </c>
      <c r="J200" s="120">
        <v>5000</v>
      </c>
      <c r="K200" s="67">
        <v>0</v>
      </c>
      <c r="L200" s="67">
        <v>0</v>
      </c>
    </row>
    <row r="201" spans="1:12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2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242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</row>
    <row r="207" spans="1:12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</row>
    <row r="209" spans="1:15" ht="25.5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6100</v>
      </c>
      <c r="J209" s="93">
        <f t="shared" si="20"/>
        <v>6100</v>
      </c>
      <c r="K209" s="58">
        <f t="shared" si="20"/>
        <v>5372.4</v>
      </c>
      <c r="L209" s="59">
        <f t="shared" si="20"/>
        <v>5372.4</v>
      </c>
    </row>
    <row r="210" spans="1:15" ht="25.5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6100</v>
      </c>
      <c r="J210" s="90">
        <f t="shared" si="20"/>
        <v>6100</v>
      </c>
      <c r="K210" s="50">
        <f t="shared" si="20"/>
        <v>5372.4</v>
      </c>
      <c r="L210" s="49">
        <f t="shared" si="20"/>
        <v>5372.4</v>
      </c>
    </row>
    <row r="211" spans="1:15" ht="25.5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6100</v>
      </c>
      <c r="J211" s="92">
        <f>SUM(J212:J215)</f>
        <v>6100</v>
      </c>
      <c r="K211" s="71">
        <f>SUM(K212:K215)</f>
        <v>5372.4</v>
      </c>
      <c r="L211" s="70">
        <f>SUM(L212:L215)</f>
        <v>5372.4</v>
      </c>
    </row>
    <row r="212" spans="1:15" ht="38.25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243</v>
      </c>
      <c r="H212" s="106">
        <v>179</v>
      </c>
      <c r="I212" s="67">
        <v>6100</v>
      </c>
      <c r="J212" s="67">
        <v>6100</v>
      </c>
      <c r="K212" s="67">
        <v>5372.4</v>
      </c>
      <c r="L212" s="67">
        <v>5372.4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244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2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</row>
    <row r="229" spans="1:12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245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245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245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</row>
    <row r="238" spans="1:12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246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</row>
    <row r="239" spans="1:12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247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2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2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2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2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2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2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2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248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248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2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</row>
    <row r="253" spans="1:12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2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2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2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249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</row>
    <row r="282" spans="1:12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</row>
    <row r="286" spans="1:12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</row>
    <row r="287" spans="1:12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</row>
    <row r="288" spans="1:12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</row>
    <row r="292" spans="1:12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2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</row>
    <row r="303" spans="1:12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250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2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2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</row>
    <row r="317" spans="1:12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</row>
    <row r="319" spans="1:12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2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251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2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2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2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2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</row>
    <row r="368" spans="1:12">
      <c r="A368" s="30"/>
      <c r="B368" s="30"/>
      <c r="C368" s="31"/>
      <c r="D368" s="130"/>
      <c r="E368" s="131"/>
      <c r="F368" s="132"/>
      <c r="G368" s="133" t="s">
        <v>252</v>
      </c>
      <c r="H368" s="106">
        <v>335</v>
      </c>
      <c r="I368" s="100">
        <f>SUM(I34+I184)</f>
        <v>88600</v>
      </c>
      <c r="J368" s="100">
        <f>SUM(J34+J184)</f>
        <v>33100</v>
      </c>
      <c r="K368" s="100">
        <f>SUM(K34+K184)</f>
        <v>15850.56</v>
      </c>
      <c r="L368" s="100">
        <f>SUM(L34+L184)</f>
        <v>15850.56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46" t="s">
        <v>205</v>
      </c>
      <c r="E370" s="146"/>
      <c r="F370" s="146"/>
      <c r="G370" s="146"/>
      <c r="H370" s="136"/>
      <c r="I370" s="137"/>
      <c r="J370" s="135"/>
      <c r="K370" s="146" t="s">
        <v>206</v>
      </c>
      <c r="L370" s="146"/>
    </row>
    <row r="371" spans="1:12" ht="18.75" customHeight="1">
      <c r="A371" s="143" t="s">
        <v>258</v>
      </c>
      <c r="B371" s="143"/>
      <c r="C371" s="143"/>
      <c r="D371" s="143"/>
      <c r="E371" s="143"/>
      <c r="F371" s="143"/>
      <c r="G371" s="143"/>
      <c r="I371" s="138" t="s">
        <v>207</v>
      </c>
      <c r="K371" s="145" t="s">
        <v>208</v>
      </c>
      <c r="L371" s="14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46" t="s">
        <v>209</v>
      </c>
      <c r="E373" s="146"/>
      <c r="F373" s="146"/>
      <c r="G373" s="146"/>
      <c r="I373" s="139"/>
      <c r="K373" s="146" t="s">
        <v>210</v>
      </c>
      <c r="L373" s="146"/>
    </row>
    <row r="374" spans="1:12" ht="24.75" customHeight="1">
      <c r="A374" s="147" t="s">
        <v>259</v>
      </c>
      <c r="B374" s="147"/>
      <c r="C374" s="147"/>
      <c r="D374" s="147"/>
      <c r="E374" s="147"/>
      <c r="F374" s="147"/>
      <c r="G374" s="147"/>
      <c r="H374" s="2"/>
      <c r="I374" s="140" t="s">
        <v>207</v>
      </c>
      <c r="K374" s="145" t="s">
        <v>208</v>
      </c>
      <c r="L374" s="145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7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C15E5-9DB7-4F16-B4D5-41D094D27010}">
  <sheetPr>
    <pageSetUpPr fitToPage="1"/>
  </sheetPr>
  <dimension ref="A1:S374"/>
  <sheetViews>
    <sheetView topLeftCell="A13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233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255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74" t="s">
        <v>256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5" t="s">
        <v>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7"/>
    </row>
    <row r="10" spans="1:15">
      <c r="A10" s="173" t="s">
        <v>5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76" t="s">
        <v>6</v>
      </c>
      <c r="H12" s="176"/>
      <c r="I12" s="176"/>
      <c r="J12" s="176"/>
      <c r="K12" s="176"/>
      <c r="L12" s="6"/>
      <c r="M12" s="7"/>
    </row>
    <row r="13" spans="1:15" ht="15.75" customHeight="1">
      <c r="A13" s="172" t="s">
        <v>257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7"/>
    </row>
    <row r="14" spans="1:15" ht="12" customHeight="1">
      <c r="G14" s="168" t="s">
        <v>232</v>
      </c>
      <c r="H14" s="168"/>
      <c r="I14" s="168"/>
      <c r="J14" s="168"/>
      <c r="K14" s="168"/>
      <c r="M14" s="7"/>
    </row>
    <row r="15" spans="1:15">
      <c r="G15" s="173" t="s">
        <v>7</v>
      </c>
      <c r="H15" s="173"/>
      <c r="I15" s="173"/>
      <c r="J15" s="173"/>
      <c r="K15" s="173"/>
    </row>
    <row r="16" spans="1:15" ht="15.75" customHeight="1">
      <c r="B16" s="172" t="s">
        <v>8</v>
      </c>
      <c r="C16" s="172"/>
      <c r="D16" s="172"/>
      <c r="E16" s="172"/>
      <c r="F16" s="172"/>
      <c r="G16" s="172"/>
      <c r="H16" s="172"/>
      <c r="I16" s="172"/>
      <c r="J16" s="172"/>
      <c r="K16" s="172"/>
      <c r="L16" s="172"/>
    </row>
    <row r="17" spans="1:13" ht="7.5" customHeight="1"/>
    <row r="18" spans="1:13">
      <c r="G18" s="168" t="s">
        <v>265</v>
      </c>
      <c r="H18" s="168"/>
      <c r="I18" s="168"/>
      <c r="J18" s="168"/>
      <c r="K18" s="168"/>
    </row>
    <row r="19" spans="1:13">
      <c r="G19" s="169" t="s">
        <v>9</v>
      </c>
      <c r="H19" s="169"/>
      <c r="I19" s="169"/>
      <c r="J19" s="169"/>
      <c r="K19" s="16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0" t="s">
        <v>10</v>
      </c>
      <c r="F21" s="170"/>
      <c r="G21" s="170"/>
      <c r="H21" s="170"/>
      <c r="I21" s="170"/>
      <c r="J21" s="170"/>
      <c r="K21" s="170"/>
      <c r="L21" s="8"/>
    </row>
    <row r="22" spans="1:13" ht="15" customHeight="1">
      <c r="A22" s="171" t="s">
        <v>11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5" t="s">
        <v>212</v>
      </c>
      <c r="B26" s="155"/>
      <c r="C26" s="155"/>
      <c r="D26" s="155"/>
      <c r="E26" s="155"/>
      <c r="F26" s="155"/>
      <c r="G26" s="155"/>
      <c r="H26" s="155"/>
      <c r="I26" s="155"/>
      <c r="K26" s="25" t="s">
        <v>16</v>
      </c>
      <c r="L26" s="26" t="s">
        <v>17</v>
      </c>
      <c r="M26" s="17"/>
    </row>
    <row r="27" spans="1:13" ht="29.1" customHeight="1">
      <c r="A27" s="155" t="s">
        <v>211</v>
      </c>
      <c r="B27" s="155"/>
      <c r="C27" s="155"/>
      <c r="D27" s="155"/>
      <c r="E27" s="155"/>
      <c r="F27" s="155"/>
      <c r="G27" s="155"/>
      <c r="H27" s="155"/>
      <c r="I27" s="155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6" t="s">
        <v>23</v>
      </c>
      <c r="H29" s="156"/>
      <c r="I29" s="33" t="s">
        <v>20</v>
      </c>
      <c r="J29" s="34" t="s">
        <v>214</v>
      </c>
      <c r="K29" s="22" t="s">
        <v>24</v>
      </c>
      <c r="L29" s="22" t="s">
        <v>215</v>
      </c>
      <c r="M29" s="17"/>
    </row>
    <row r="30" spans="1:13">
      <c r="A30" s="157" t="s">
        <v>25</v>
      </c>
      <c r="B30" s="157"/>
      <c r="C30" s="157"/>
      <c r="D30" s="157"/>
      <c r="E30" s="157"/>
      <c r="F30" s="157"/>
      <c r="G30" s="157"/>
      <c r="H30" s="157"/>
      <c r="I30" s="157"/>
      <c r="J30" s="35"/>
      <c r="K30" s="35"/>
      <c r="L30" s="36" t="s">
        <v>26</v>
      </c>
      <c r="M30" s="37"/>
    </row>
    <row r="31" spans="1:13" ht="27" customHeight="1">
      <c r="A31" s="158" t="s">
        <v>27</v>
      </c>
      <c r="B31" s="159"/>
      <c r="C31" s="159"/>
      <c r="D31" s="159"/>
      <c r="E31" s="159"/>
      <c r="F31" s="159"/>
      <c r="G31" s="162" t="s">
        <v>28</v>
      </c>
      <c r="H31" s="164" t="s">
        <v>29</v>
      </c>
      <c r="I31" s="166" t="s">
        <v>30</v>
      </c>
      <c r="J31" s="167"/>
      <c r="K31" s="148" t="s">
        <v>31</v>
      </c>
      <c r="L31" s="150" t="s">
        <v>32</v>
      </c>
      <c r="M31" s="37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38" t="s">
        <v>33</v>
      </c>
      <c r="J32" s="39" t="s">
        <v>34</v>
      </c>
      <c r="K32" s="149"/>
      <c r="L32" s="151"/>
    </row>
    <row r="33" spans="1:15">
      <c r="A33" s="152" t="s">
        <v>35</v>
      </c>
      <c r="B33" s="153"/>
      <c r="C33" s="153"/>
      <c r="D33" s="153"/>
      <c r="E33" s="153"/>
      <c r="F33" s="154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7700</v>
      </c>
      <c r="J34" s="49">
        <f>SUM(J35+J46+J65+J86+J93+J113+J139+J158+J168)</f>
        <v>3000</v>
      </c>
      <c r="K34" s="50">
        <f>SUM(K35+K46+K65+K86+K93+K113+K139+K158+K168)</f>
        <v>1064.19</v>
      </c>
      <c r="L34" s="49">
        <f>SUM(L35+L46+L65+L86+L93+L113+L139+L158+L168)</f>
        <v>1064.19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7700</v>
      </c>
      <c r="J46" s="71">
        <f t="shared" si="2"/>
        <v>3000</v>
      </c>
      <c r="K46" s="70">
        <f t="shared" si="2"/>
        <v>1064.19</v>
      </c>
      <c r="L46" s="70">
        <f t="shared" si="2"/>
        <v>1064.19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7700</v>
      </c>
      <c r="J47" s="50">
        <f t="shared" si="2"/>
        <v>3000</v>
      </c>
      <c r="K47" s="49">
        <f t="shared" si="2"/>
        <v>1064.19</v>
      </c>
      <c r="L47" s="50">
        <f t="shared" si="2"/>
        <v>1064.19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7700</v>
      </c>
      <c r="J48" s="50">
        <f t="shared" si="2"/>
        <v>3000</v>
      </c>
      <c r="K48" s="59">
        <f t="shared" si="2"/>
        <v>1064.19</v>
      </c>
      <c r="L48" s="59">
        <f t="shared" si="2"/>
        <v>1064.19</v>
      </c>
    </row>
    <row r="49" spans="1:12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7700</v>
      </c>
      <c r="J49" s="77">
        <f>SUM(J50:J64)</f>
        <v>3000</v>
      </c>
      <c r="K49" s="78">
        <f>SUM(K50:K64)</f>
        <v>1064.19</v>
      </c>
      <c r="L49" s="78">
        <f>SUM(L50:L64)</f>
        <v>1064.19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</row>
    <row r="54" spans="1:12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2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7700</v>
      </c>
      <c r="J59" s="66">
        <v>3000</v>
      </c>
      <c r="K59" s="66">
        <v>1064.19</v>
      </c>
      <c r="L59" s="66">
        <v>1064.19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234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235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2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2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2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</row>
    <row r="127" spans="1:12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</row>
    <row r="131" spans="1:12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236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236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236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236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</row>
    <row r="139" spans="1:12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2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2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2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2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2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2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</row>
    <row r="179" spans="1:12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237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238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239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</row>
    <row r="182" spans="1:12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240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</row>
    <row r="183" spans="1:12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241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</row>
    <row r="184" spans="1:12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</row>
    <row r="185" spans="1:12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</row>
    <row r="186" spans="1:12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2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2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2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2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</row>
    <row r="201" spans="1:12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2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242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</row>
    <row r="207" spans="1:12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243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244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2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</row>
    <row r="229" spans="1:12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245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245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245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</row>
    <row r="238" spans="1:12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246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</row>
    <row r="239" spans="1:12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247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2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2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2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2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2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2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2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248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248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2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</row>
    <row r="253" spans="1:12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2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2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2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249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</row>
    <row r="282" spans="1:12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</row>
    <row r="286" spans="1:12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</row>
    <row r="287" spans="1:12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</row>
    <row r="288" spans="1:12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</row>
    <row r="292" spans="1:12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2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</row>
    <row r="303" spans="1:12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250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2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2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</row>
    <row r="317" spans="1:12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</row>
    <row r="319" spans="1:12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2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251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2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2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2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2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</row>
    <row r="368" spans="1:12">
      <c r="A368" s="30"/>
      <c r="B368" s="30"/>
      <c r="C368" s="31"/>
      <c r="D368" s="130"/>
      <c r="E368" s="131"/>
      <c r="F368" s="132"/>
      <c r="G368" s="133" t="s">
        <v>252</v>
      </c>
      <c r="H368" s="106">
        <v>335</v>
      </c>
      <c r="I368" s="100">
        <f>SUM(I34+I184)</f>
        <v>7700</v>
      </c>
      <c r="J368" s="100">
        <f>SUM(J34+J184)</f>
        <v>3000</v>
      </c>
      <c r="K368" s="100">
        <f>SUM(K34+K184)</f>
        <v>1064.19</v>
      </c>
      <c r="L368" s="100">
        <f>SUM(L34+L184)</f>
        <v>1064.19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46" t="s">
        <v>205</v>
      </c>
      <c r="E370" s="146"/>
      <c r="F370" s="146"/>
      <c r="G370" s="146"/>
      <c r="H370" s="136"/>
      <c r="I370" s="137"/>
      <c r="J370" s="135"/>
      <c r="K370" s="146" t="s">
        <v>206</v>
      </c>
      <c r="L370" s="146"/>
    </row>
    <row r="371" spans="1:12" ht="18.75" customHeight="1">
      <c r="A371" s="143" t="s">
        <v>258</v>
      </c>
      <c r="B371" s="143"/>
      <c r="C371" s="143"/>
      <c r="D371" s="143"/>
      <c r="E371" s="143"/>
      <c r="F371" s="143"/>
      <c r="G371" s="143"/>
      <c r="I371" s="138" t="s">
        <v>207</v>
      </c>
      <c r="K371" s="145" t="s">
        <v>208</v>
      </c>
      <c r="L371" s="14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46" t="s">
        <v>209</v>
      </c>
      <c r="E373" s="146"/>
      <c r="F373" s="146"/>
      <c r="G373" s="146"/>
      <c r="I373" s="139"/>
      <c r="K373" s="146" t="s">
        <v>210</v>
      </c>
      <c r="L373" s="146"/>
    </row>
    <row r="374" spans="1:12" ht="25.5" customHeight="1">
      <c r="A374" s="147" t="s">
        <v>259</v>
      </c>
      <c r="B374" s="147"/>
      <c r="C374" s="147"/>
      <c r="D374" s="147"/>
      <c r="E374" s="147"/>
      <c r="F374" s="147"/>
      <c r="G374" s="147"/>
      <c r="H374" s="2"/>
      <c r="I374" s="140" t="s">
        <v>207</v>
      </c>
      <c r="K374" s="145" t="s">
        <v>208</v>
      </c>
      <c r="L374" s="145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2247E-A01F-41CD-AB80-EF0148D59498}">
  <sheetPr>
    <pageSetUpPr fitToPage="1"/>
  </sheetPr>
  <dimension ref="A1:S374"/>
  <sheetViews>
    <sheetView topLeftCell="A13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233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255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74" t="s">
        <v>256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5" t="s">
        <v>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7"/>
    </row>
    <row r="10" spans="1:15">
      <c r="A10" s="173" t="s">
        <v>5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76" t="s">
        <v>6</v>
      </c>
      <c r="H12" s="176"/>
      <c r="I12" s="176"/>
      <c r="J12" s="176"/>
      <c r="K12" s="176"/>
      <c r="L12" s="6"/>
      <c r="M12" s="7"/>
    </row>
    <row r="13" spans="1:15" ht="15.75" customHeight="1">
      <c r="A13" s="172" t="s">
        <v>257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7"/>
    </row>
    <row r="14" spans="1:15" ht="12" customHeight="1">
      <c r="G14" s="168" t="s">
        <v>232</v>
      </c>
      <c r="H14" s="168"/>
      <c r="I14" s="168"/>
      <c r="J14" s="168"/>
      <c r="K14" s="168"/>
      <c r="M14" s="7"/>
    </row>
    <row r="15" spans="1:15">
      <c r="G15" s="173" t="s">
        <v>7</v>
      </c>
      <c r="H15" s="173"/>
      <c r="I15" s="173"/>
      <c r="J15" s="173"/>
      <c r="K15" s="173"/>
    </row>
    <row r="16" spans="1:15" ht="15.75" customHeight="1">
      <c r="B16" s="172" t="s">
        <v>8</v>
      </c>
      <c r="C16" s="172"/>
      <c r="D16" s="172"/>
      <c r="E16" s="172"/>
      <c r="F16" s="172"/>
      <c r="G16" s="172"/>
      <c r="H16" s="172"/>
      <c r="I16" s="172"/>
      <c r="J16" s="172"/>
      <c r="K16" s="172"/>
      <c r="L16" s="172"/>
    </row>
    <row r="17" spans="1:13" ht="7.5" customHeight="1"/>
    <row r="18" spans="1:13">
      <c r="G18" s="168" t="s">
        <v>266</v>
      </c>
      <c r="H18" s="168"/>
      <c r="I18" s="168"/>
      <c r="J18" s="168"/>
      <c r="K18" s="168"/>
    </row>
    <row r="19" spans="1:13">
      <c r="G19" s="169" t="s">
        <v>9</v>
      </c>
      <c r="H19" s="169"/>
      <c r="I19" s="169"/>
      <c r="J19" s="169"/>
      <c r="K19" s="16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0" t="s">
        <v>10</v>
      </c>
      <c r="F21" s="170"/>
      <c r="G21" s="170"/>
      <c r="H21" s="170"/>
      <c r="I21" s="170"/>
      <c r="J21" s="170"/>
      <c r="K21" s="170"/>
      <c r="L21" s="8"/>
    </row>
    <row r="22" spans="1:13" ht="15" customHeight="1">
      <c r="A22" s="171" t="s">
        <v>11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 ht="29.1" customHeight="1">
      <c r="A26" s="155" t="s">
        <v>230</v>
      </c>
      <c r="B26" s="155"/>
      <c r="C26" s="155"/>
      <c r="D26" s="155"/>
      <c r="E26" s="155"/>
      <c r="F26" s="155"/>
      <c r="G26" s="155"/>
      <c r="H26" s="155"/>
      <c r="I26" s="155"/>
      <c r="K26" s="25" t="s">
        <v>16</v>
      </c>
      <c r="L26" s="26" t="s">
        <v>17</v>
      </c>
      <c r="M26" s="17"/>
    </row>
    <row r="27" spans="1:13" ht="29.1" customHeight="1">
      <c r="A27" s="155" t="s">
        <v>231</v>
      </c>
      <c r="B27" s="155"/>
      <c r="C27" s="155"/>
      <c r="D27" s="155"/>
      <c r="E27" s="155"/>
      <c r="F27" s="155"/>
      <c r="G27" s="155"/>
      <c r="H27" s="155"/>
      <c r="I27" s="155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6" t="s">
        <v>23</v>
      </c>
      <c r="H29" s="156"/>
      <c r="I29" s="33" t="s">
        <v>20</v>
      </c>
      <c r="J29" s="34" t="s">
        <v>217</v>
      </c>
      <c r="K29" s="22" t="s">
        <v>20</v>
      </c>
      <c r="L29" s="22" t="s">
        <v>254</v>
      </c>
      <c r="M29" s="17"/>
    </row>
    <row r="30" spans="1:13">
      <c r="A30" s="157" t="s">
        <v>25</v>
      </c>
      <c r="B30" s="157"/>
      <c r="C30" s="157"/>
      <c r="D30" s="157"/>
      <c r="E30" s="157"/>
      <c r="F30" s="157"/>
      <c r="G30" s="157"/>
      <c r="H30" s="157"/>
      <c r="I30" s="157"/>
      <c r="J30" s="35"/>
      <c r="K30" s="35"/>
      <c r="L30" s="36" t="s">
        <v>26</v>
      </c>
      <c r="M30" s="37"/>
    </row>
    <row r="31" spans="1:13" ht="27" customHeight="1">
      <c r="A31" s="158" t="s">
        <v>27</v>
      </c>
      <c r="B31" s="159"/>
      <c r="C31" s="159"/>
      <c r="D31" s="159"/>
      <c r="E31" s="159"/>
      <c r="F31" s="159"/>
      <c r="G31" s="162" t="s">
        <v>28</v>
      </c>
      <c r="H31" s="164" t="s">
        <v>29</v>
      </c>
      <c r="I31" s="166" t="s">
        <v>30</v>
      </c>
      <c r="J31" s="167"/>
      <c r="K31" s="148" t="s">
        <v>31</v>
      </c>
      <c r="L31" s="150" t="s">
        <v>32</v>
      </c>
      <c r="M31" s="37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38" t="s">
        <v>33</v>
      </c>
      <c r="J32" s="39" t="s">
        <v>34</v>
      </c>
      <c r="K32" s="149"/>
      <c r="L32" s="151"/>
    </row>
    <row r="33" spans="1:15">
      <c r="A33" s="152" t="s">
        <v>35</v>
      </c>
      <c r="B33" s="153"/>
      <c r="C33" s="153"/>
      <c r="D33" s="153"/>
      <c r="E33" s="153"/>
      <c r="F33" s="154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64000</v>
      </c>
      <c r="J34" s="49">
        <f>SUM(J35+J46+J65+J86+J93+J113+J139+J158+J168)</f>
        <v>18000</v>
      </c>
      <c r="K34" s="50">
        <f>SUM(K35+K46+K65+K86+K93+K113+K139+K158+K168)</f>
        <v>1625.08</v>
      </c>
      <c r="L34" s="49">
        <f>SUM(L35+L46+L65+L86+L93+L113+L139+L158+L168)</f>
        <v>1625.08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64000</v>
      </c>
      <c r="J46" s="71">
        <f t="shared" si="2"/>
        <v>18000</v>
      </c>
      <c r="K46" s="70">
        <f t="shared" si="2"/>
        <v>1625.08</v>
      </c>
      <c r="L46" s="70">
        <f t="shared" si="2"/>
        <v>1625.08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64000</v>
      </c>
      <c r="J47" s="50">
        <f t="shared" si="2"/>
        <v>18000</v>
      </c>
      <c r="K47" s="49">
        <f t="shared" si="2"/>
        <v>1625.08</v>
      </c>
      <c r="L47" s="50">
        <f t="shared" si="2"/>
        <v>1625.08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64000</v>
      </c>
      <c r="J48" s="50">
        <f t="shared" si="2"/>
        <v>18000</v>
      </c>
      <c r="K48" s="59">
        <f t="shared" si="2"/>
        <v>1625.08</v>
      </c>
      <c r="L48" s="59">
        <f t="shared" si="2"/>
        <v>1625.08</v>
      </c>
    </row>
    <row r="49" spans="1:12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64000</v>
      </c>
      <c r="J49" s="77">
        <f>SUM(J50:J64)</f>
        <v>18000</v>
      </c>
      <c r="K49" s="78">
        <f>SUM(K50:K64)</f>
        <v>1625.08</v>
      </c>
      <c r="L49" s="78">
        <f>SUM(L50:L64)</f>
        <v>1625.08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</row>
    <row r="54" spans="1:12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2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</row>
    <row r="63" spans="1:12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64000</v>
      </c>
      <c r="J63" s="66">
        <v>18000</v>
      </c>
      <c r="K63" s="66">
        <v>1625.08</v>
      </c>
      <c r="L63" s="66">
        <v>1625.08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234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235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2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2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2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</row>
    <row r="127" spans="1:12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</row>
    <row r="131" spans="1:12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236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236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236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236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</row>
    <row r="139" spans="1:12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2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2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2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2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2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2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</row>
    <row r="179" spans="1:12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237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238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239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</row>
    <row r="182" spans="1:12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240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</row>
    <row r="183" spans="1:12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241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</row>
    <row r="184" spans="1:12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</row>
    <row r="185" spans="1:12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</row>
    <row r="186" spans="1:12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2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2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2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2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</row>
    <row r="201" spans="1:12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2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242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</row>
    <row r="207" spans="1:12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243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244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2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</row>
    <row r="229" spans="1:12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245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245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245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</row>
    <row r="238" spans="1:12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246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</row>
    <row r="239" spans="1:12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247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2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2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2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2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2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2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2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248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248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2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</row>
    <row r="253" spans="1:12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2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2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2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249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</row>
    <row r="282" spans="1:12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</row>
    <row r="286" spans="1:12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</row>
    <row r="287" spans="1:12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</row>
    <row r="288" spans="1:12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</row>
    <row r="292" spans="1:12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2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</row>
    <row r="303" spans="1:12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250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2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2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</row>
    <row r="317" spans="1:12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</row>
    <row r="319" spans="1:12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2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251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2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2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2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2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</row>
    <row r="368" spans="1:12">
      <c r="A368" s="30"/>
      <c r="B368" s="30"/>
      <c r="C368" s="31"/>
      <c r="D368" s="130"/>
      <c r="E368" s="131"/>
      <c r="F368" s="132"/>
      <c r="G368" s="133" t="s">
        <v>252</v>
      </c>
      <c r="H368" s="106">
        <v>335</v>
      </c>
      <c r="I368" s="100">
        <f>SUM(I34+I184)</f>
        <v>64000</v>
      </c>
      <c r="J368" s="100">
        <f>SUM(J34+J184)</f>
        <v>18000</v>
      </c>
      <c r="K368" s="100">
        <f>SUM(K34+K184)</f>
        <v>1625.08</v>
      </c>
      <c r="L368" s="100">
        <f>SUM(L34+L184)</f>
        <v>1625.08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46" t="s">
        <v>205</v>
      </c>
      <c r="E370" s="146"/>
      <c r="F370" s="146"/>
      <c r="G370" s="146"/>
      <c r="H370" s="136"/>
      <c r="I370" s="137"/>
      <c r="J370" s="135"/>
      <c r="K370" s="146" t="s">
        <v>206</v>
      </c>
      <c r="L370" s="146"/>
    </row>
    <row r="371" spans="1:12" ht="18.75" customHeight="1">
      <c r="A371" s="143" t="s">
        <v>258</v>
      </c>
      <c r="B371" s="143"/>
      <c r="C371" s="143"/>
      <c r="D371" s="143"/>
      <c r="E371" s="143"/>
      <c r="F371" s="143"/>
      <c r="G371" s="143"/>
      <c r="I371" s="138" t="s">
        <v>207</v>
      </c>
      <c r="K371" s="145" t="s">
        <v>208</v>
      </c>
      <c r="L371" s="14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46" t="s">
        <v>209</v>
      </c>
      <c r="E373" s="146"/>
      <c r="F373" s="146"/>
      <c r="G373" s="146"/>
      <c r="I373" s="139"/>
      <c r="K373" s="146" t="s">
        <v>210</v>
      </c>
      <c r="L373" s="146"/>
    </row>
    <row r="374" spans="1:12" ht="25.5" customHeight="1">
      <c r="A374" s="147" t="s">
        <v>259</v>
      </c>
      <c r="B374" s="147"/>
      <c r="C374" s="147"/>
      <c r="D374" s="147"/>
      <c r="E374" s="147"/>
      <c r="F374" s="147"/>
      <c r="G374" s="147"/>
      <c r="H374" s="2"/>
      <c r="I374" s="140" t="s">
        <v>207</v>
      </c>
      <c r="K374" s="145" t="s">
        <v>208</v>
      </c>
      <c r="L374" s="145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37C32-7ECA-4CA1-8810-71A8C68C46EB}">
  <sheetPr>
    <pageSetUpPr fitToPage="1"/>
  </sheetPr>
  <dimension ref="A1:S374"/>
  <sheetViews>
    <sheetView topLeftCell="A7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233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255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74" t="s">
        <v>256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5" t="s">
        <v>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7"/>
    </row>
    <row r="10" spans="1:15">
      <c r="A10" s="173" t="s">
        <v>5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76" t="s">
        <v>6</v>
      </c>
      <c r="H12" s="176"/>
      <c r="I12" s="176"/>
      <c r="J12" s="176"/>
      <c r="K12" s="176"/>
      <c r="L12" s="6"/>
      <c r="M12" s="7"/>
    </row>
    <row r="13" spans="1:15" ht="15.75" customHeight="1">
      <c r="A13" s="172" t="s">
        <v>257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7"/>
    </row>
    <row r="14" spans="1:15" ht="12" customHeight="1">
      <c r="G14" s="168" t="s">
        <v>232</v>
      </c>
      <c r="H14" s="168"/>
      <c r="I14" s="168"/>
      <c r="J14" s="168"/>
      <c r="K14" s="168"/>
      <c r="M14" s="7"/>
    </row>
    <row r="15" spans="1:15">
      <c r="G15" s="173" t="s">
        <v>7</v>
      </c>
      <c r="H15" s="173"/>
      <c r="I15" s="173"/>
      <c r="J15" s="173"/>
      <c r="K15" s="173"/>
    </row>
    <row r="16" spans="1:15" ht="15.75" customHeight="1">
      <c r="B16" s="172" t="s">
        <v>8</v>
      </c>
      <c r="C16" s="172"/>
      <c r="D16" s="172"/>
      <c r="E16" s="172"/>
      <c r="F16" s="172"/>
      <c r="G16" s="172"/>
      <c r="H16" s="172"/>
      <c r="I16" s="172"/>
      <c r="J16" s="172"/>
      <c r="K16" s="172"/>
      <c r="L16" s="172"/>
    </row>
    <row r="17" spans="1:13" ht="7.5" customHeight="1"/>
    <row r="18" spans="1:13">
      <c r="G18" s="168" t="s">
        <v>267</v>
      </c>
      <c r="H18" s="168"/>
      <c r="I18" s="168"/>
      <c r="J18" s="168"/>
      <c r="K18" s="168"/>
    </row>
    <row r="19" spans="1:13">
      <c r="G19" s="169" t="s">
        <v>9</v>
      </c>
      <c r="H19" s="169"/>
      <c r="I19" s="169"/>
      <c r="J19" s="169"/>
      <c r="K19" s="16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0" t="s">
        <v>10</v>
      </c>
      <c r="F21" s="170"/>
      <c r="G21" s="170"/>
      <c r="H21" s="170"/>
      <c r="I21" s="170"/>
      <c r="J21" s="170"/>
      <c r="K21" s="170"/>
      <c r="L21" s="8"/>
    </row>
    <row r="22" spans="1:13" ht="15" customHeight="1">
      <c r="A22" s="171" t="s">
        <v>11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 ht="29.1" customHeight="1">
      <c r="A26" s="155" t="s">
        <v>218</v>
      </c>
      <c r="B26" s="155"/>
      <c r="C26" s="155"/>
      <c r="D26" s="155"/>
      <c r="E26" s="155"/>
      <c r="F26" s="155"/>
      <c r="G26" s="155"/>
      <c r="H26" s="155"/>
      <c r="I26" s="155"/>
      <c r="K26" s="25" t="s">
        <v>16</v>
      </c>
      <c r="L26" s="26" t="s">
        <v>17</v>
      </c>
      <c r="M26" s="17"/>
    </row>
    <row r="27" spans="1:13">
      <c r="A27" s="155" t="s">
        <v>219</v>
      </c>
      <c r="B27" s="155"/>
      <c r="C27" s="155"/>
      <c r="D27" s="155"/>
      <c r="E27" s="155"/>
      <c r="F27" s="155"/>
      <c r="G27" s="155"/>
      <c r="H27" s="155"/>
      <c r="I27" s="155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6" t="s">
        <v>23</v>
      </c>
      <c r="H29" s="156"/>
      <c r="I29" s="33" t="s">
        <v>20</v>
      </c>
      <c r="J29" s="34" t="s">
        <v>214</v>
      </c>
      <c r="K29" s="22" t="s">
        <v>24</v>
      </c>
      <c r="L29" s="22" t="s">
        <v>260</v>
      </c>
      <c r="M29" s="17"/>
    </row>
    <row r="30" spans="1:13">
      <c r="A30" s="157" t="s">
        <v>25</v>
      </c>
      <c r="B30" s="157"/>
      <c r="C30" s="157"/>
      <c r="D30" s="157"/>
      <c r="E30" s="157"/>
      <c r="F30" s="157"/>
      <c r="G30" s="157"/>
      <c r="H30" s="157"/>
      <c r="I30" s="157"/>
      <c r="J30" s="35"/>
      <c r="K30" s="35"/>
      <c r="L30" s="36" t="s">
        <v>26</v>
      </c>
      <c r="M30" s="37"/>
    </row>
    <row r="31" spans="1:13" ht="27" customHeight="1">
      <c r="A31" s="158" t="s">
        <v>27</v>
      </c>
      <c r="B31" s="159"/>
      <c r="C31" s="159"/>
      <c r="D31" s="159"/>
      <c r="E31" s="159"/>
      <c r="F31" s="159"/>
      <c r="G31" s="162" t="s">
        <v>28</v>
      </c>
      <c r="H31" s="164" t="s">
        <v>29</v>
      </c>
      <c r="I31" s="166" t="s">
        <v>30</v>
      </c>
      <c r="J31" s="167"/>
      <c r="K31" s="148" t="s">
        <v>31</v>
      </c>
      <c r="L31" s="150" t="s">
        <v>32</v>
      </c>
      <c r="M31" s="37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38" t="s">
        <v>33</v>
      </c>
      <c r="J32" s="39" t="s">
        <v>34</v>
      </c>
      <c r="K32" s="149"/>
      <c r="L32" s="151"/>
    </row>
    <row r="33" spans="1:15">
      <c r="A33" s="152" t="s">
        <v>35</v>
      </c>
      <c r="B33" s="153"/>
      <c r="C33" s="153"/>
      <c r="D33" s="153"/>
      <c r="E33" s="153"/>
      <c r="F33" s="154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400000</v>
      </c>
      <c r="J34" s="49">
        <f>SUM(J35+J46+J65+J86+J93+J113+J139+J158+J168)</f>
        <v>150000</v>
      </c>
      <c r="K34" s="50">
        <f>SUM(K35+K46+K65+K86+K93+K113+K139+K158+K168)</f>
        <v>116996.57</v>
      </c>
      <c r="L34" s="49">
        <f>SUM(L35+L46+L65+L86+L93+L113+L139+L158+L168)</f>
        <v>116996.57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 hidden="1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0</v>
      </c>
      <c r="J46" s="71">
        <f t="shared" si="2"/>
        <v>0</v>
      </c>
      <c r="K46" s="70">
        <f t="shared" si="2"/>
        <v>0</v>
      </c>
      <c r="L46" s="70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0</v>
      </c>
      <c r="J47" s="50">
        <f t="shared" si="2"/>
        <v>0</v>
      </c>
      <c r="K47" s="49">
        <f t="shared" si="2"/>
        <v>0</v>
      </c>
      <c r="L47" s="50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0</v>
      </c>
      <c r="J48" s="50">
        <f t="shared" si="2"/>
        <v>0</v>
      </c>
      <c r="K48" s="59">
        <f t="shared" si="2"/>
        <v>0</v>
      </c>
      <c r="L48" s="59">
        <f t="shared" si="2"/>
        <v>0</v>
      </c>
    </row>
    <row r="49" spans="1:12" hidden="1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0</v>
      </c>
      <c r="J49" s="77">
        <f>SUM(J50:J64)</f>
        <v>0</v>
      </c>
      <c r="K49" s="78">
        <f>SUM(K50:K64)</f>
        <v>0</v>
      </c>
      <c r="L49" s="78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</row>
    <row r="54" spans="1:12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2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234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235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400000</v>
      </c>
      <c r="J86" s="90">
        <f t="shared" si="4"/>
        <v>150000</v>
      </c>
      <c r="K86" s="50">
        <f t="shared" si="4"/>
        <v>116996.57</v>
      </c>
      <c r="L86" s="50">
        <f t="shared" si="4"/>
        <v>116996.57</v>
      </c>
    </row>
    <row r="87" spans="1:12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400000</v>
      </c>
      <c r="J87" s="90">
        <f t="shared" si="4"/>
        <v>150000</v>
      </c>
      <c r="K87" s="50">
        <f t="shared" si="4"/>
        <v>116996.57</v>
      </c>
      <c r="L87" s="50">
        <f t="shared" si="4"/>
        <v>116996.57</v>
      </c>
    </row>
    <row r="88" spans="1:12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400000</v>
      </c>
      <c r="J88" s="90">
        <f t="shared" si="4"/>
        <v>150000</v>
      </c>
      <c r="K88" s="50">
        <f t="shared" si="4"/>
        <v>116996.57</v>
      </c>
      <c r="L88" s="50">
        <f t="shared" si="4"/>
        <v>116996.57</v>
      </c>
    </row>
    <row r="89" spans="1:12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400000</v>
      </c>
      <c r="J89" s="90">
        <f>SUM(J90:J92)</f>
        <v>150000</v>
      </c>
      <c r="K89" s="50">
        <f>SUM(K90:K92)</f>
        <v>116996.57</v>
      </c>
      <c r="L89" s="50">
        <f>SUM(L90:L92)</f>
        <v>116996.57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400000</v>
      </c>
      <c r="J91" s="67">
        <v>150000</v>
      </c>
      <c r="K91" s="67">
        <v>116996.57</v>
      </c>
      <c r="L91" s="67">
        <v>116996.57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2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2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2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</row>
    <row r="127" spans="1:12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</row>
    <row r="131" spans="1:12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236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236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236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236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</row>
    <row r="139" spans="1:12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2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2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2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2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2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2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</row>
    <row r="179" spans="1:12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237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238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239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</row>
    <row r="182" spans="1:12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240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</row>
    <row r="183" spans="1:12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241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</row>
    <row r="184" spans="1:12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</row>
    <row r="185" spans="1:12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</row>
    <row r="186" spans="1:12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2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2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2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2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</row>
    <row r="201" spans="1:12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2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242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</row>
    <row r="207" spans="1:12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243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244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2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</row>
    <row r="229" spans="1:12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245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245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245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</row>
    <row r="238" spans="1:12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246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</row>
    <row r="239" spans="1:12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247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2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2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2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2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2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2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2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248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248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2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</row>
    <row r="253" spans="1:12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2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2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2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249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</row>
    <row r="282" spans="1:12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</row>
    <row r="286" spans="1:12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</row>
    <row r="287" spans="1:12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</row>
    <row r="288" spans="1:12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</row>
    <row r="292" spans="1:12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2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</row>
    <row r="303" spans="1:12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250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2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2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</row>
    <row r="317" spans="1:12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</row>
    <row r="319" spans="1:12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2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251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2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2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2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2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</row>
    <row r="368" spans="1:12">
      <c r="A368" s="30"/>
      <c r="B368" s="30"/>
      <c r="C368" s="31"/>
      <c r="D368" s="130"/>
      <c r="E368" s="131"/>
      <c r="F368" s="132"/>
      <c r="G368" s="133" t="s">
        <v>252</v>
      </c>
      <c r="H368" s="106">
        <v>335</v>
      </c>
      <c r="I368" s="100">
        <f>SUM(I34+I184)</f>
        <v>400000</v>
      </c>
      <c r="J368" s="100">
        <f>SUM(J34+J184)</f>
        <v>150000</v>
      </c>
      <c r="K368" s="100">
        <f>SUM(K34+K184)</f>
        <v>116996.57</v>
      </c>
      <c r="L368" s="100">
        <f>SUM(L34+L184)</f>
        <v>116996.57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46" t="s">
        <v>205</v>
      </c>
      <c r="E370" s="146"/>
      <c r="F370" s="146"/>
      <c r="G370" s="146"/>
      <c r="H370" s="136"/>
      <c r="I370" s="137"/>
      <c r="J370" s="135"/>
      <c r="K370" s="146" t="s">
        <v>206</v>
      </c>
      <c r="L370" s="146"/>
    </row>
    <row r="371" spans="1:12" ht="18.75" customHeight="1">
      <c r="A371" s="143" t="s">
        <v>258</v>
      </c>
      <c r="B371" s="143"/>
      <c r="C371" s="143"/>
      <c r="D371" s="143"/>
      <c r="E371" s="143"/>
      <c r="F371" s="143"/>
      <c r="G371" s="143"/>
      <c r="I371" s="138" t="s">
        <v>207</v>
      </c>
      <c r="K371" s="145" t="s">
        <v>208</v>
      </c>
      <c r="L371" s="14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46" t="s">
        <v>209</v>
      </c>
      <c r="E373" s="146"/>
      <c r="F373" s="146"/>
      <c r="G373" s="146"/>
      <c r="I373" s="139"/>
      <c r="K373" s="146" t="s">
        <v>210</v>
      </c>
      <c r="L373" s="146"/>
    </row>
    <row r="374" spans="1:12" ht="25.5" customHeight="1">
      <c r="A374" s="147" t="s">
        <v>259</v>
      </c>
      <c r="B374" s="147"/>
      <c r="C374" s="147"/>
      <c r="D374" s="147"/>
      <c r="E374" s="147"/>
      <c r="F374" s="147"/>
      <c r="G374" s="147"/>
      <c r="H374" s="2"/>
      <c r="I374" s="140" t="s">
        <v>207</v>
      </c>
      <c r="K374" s="145" t="s">
        <v>208</v>
      </c>
      <c r="L374" s="145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BE609-E089-4EEE-A1B3-34A83550DB7F}">
  <sheetPr>
    <pageSetUpPr fitToPage="1"/>
  </sheetPr>
  <dimension ref="A1:S374"/>
  <sheetViews>
    <sheetView topLeftCell="A4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233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255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74" t="s">
        <v>256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5" t="s">
        <v>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7"/>
    </row>
    <row r="10" spans="1:15">
      <c r="A10" s="173" t="s">
        <v>5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76" t="s">
        <v>6</v>
      </c>
      <c r="H12" s="176"/>
      <c r="I12" s="176"/>
      <c r="J12" s="176"/>
      <c r="K12" s="176"/>
      <c r="L12" s="6"/>
      <c r="M12" s="7"/>
    </row>
    <row r="13" spans="1:15" ht="15.75" customHeight="1">
      <c r="A13" s="172" t="s">
        <v>257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7"/>
    </row>
    <row r="14" spans="1:15" ht="12" customHeight="1">
      <c r="G14" s="168" t="s">
        <v>232</v>
      </c>
      <c r="H14" s="168"/>
      <c r="I14" s="168"/>
      <c r="J14" s="168"/>
      <c r="K14" s="168"/>
      <c r="M14" s="7"/>
    </row>
    <row r="15" spans="1:15">
      <c r="G15" s="173" t="s">
        <v>7</v>
      </c>
      <c r="H15" s="173"/>
      <c r="I15" s="173"/>
      <c r="J15" s="173"/>
      <c r="K15" s="173"/>
    </row>
    <row r="16" spans="1:15" ht="15.75" customHeight="1">
      <c r="B16" s="172" t="s">
        <v>8</v>
      </c>
      <c r="C16" s="172"/>
      <c r="D16" s="172"/>
      <c r="E16" s="172"/>
      <c r="F16" s="172"/>
      <c r="G16" s="172"/>
      <c r="H16" s="172"/>
      <c r="I16" s="172"/>
      <c r="J16" s="172"/>
      <c r="K16" s="172"/>
      <c r="L16" s="172"/>
    </row>
    <row r="17" spans="1:13" ht="7.5" customHeight="1"/>
    <row r="18" spans="1:13">
      <c r="G18" s="168" t="s">
        <v>265</v>
      </c>
      <c r="H18" s="168"/>
      <c r="I18" s="168"/>
      <c r="J18" s="168"/>
      <c r="K18" s="168"/>
    </row>
    <row r="19" spans="1:13">
      <c r="G19" s="169" t="s">
        <v>9</v>
      </c>
      <c r="H19" s="169"/>
      <c r="I19" s="169"/>
      <c r="J19" s="169"/>
      <c r="K19" s="16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0" t="s">
        <v>10</v>
      </c>
      <c r="F21" s="170"/>
      <c r="G21" s="170"/>
      <c r="H21" s="170"/>
      <c r="I21" s="170"/>
      <c r="J21" s="170"/>
      <c r="K21" s="170"/>
      <c r="L21" s="8"/>
    </row>
    <row r="22" spans="1:13" ht="15" customHeight="1">
      <c r="A22" s="171" t="s">
        <v>11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5" t="s">
        <v>220</v>
      </c>
      <c r="B26" s="155"/>
      <c r="C26" s="155"/>
      <c r="D26" s="155"/>
      <c r="E26" s="155"/>
      <c r="F26" s="155"/>
      <c r="G26" s="155"/>
      <c r="H26" s="155"/>
      <c r="I26" s="155"/>
      <c r="K26" s="25" t="s">
        <v>16</v>
      </c>
      <c r="L26" s="26" t="s">
        <v>17</v>
      </c>
      <c r="M26" s="17"/>
    </row>
    <row r="27" spans="1:13">
      <c r="A27" s="155" t="s">
        <v>221</v>
      </c>
      <c r="B27" s="155"/>
      <c r="C27" s="155"/>
      <c r="D27" s="155"/>
      <c r="E27" s="155"/>
      <c r="F27" s="155"/>
      <c r="G27" s="155"/>
      <c r="H27" s="155"/>
      <c r="I27" s="155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6" t="s">
        <v>23</v>
      </c>
      <c r="H29" s="156"/>
      <c r="I29" s="33" t="s">
        <v>222</v>
      </c>
      <c r="J29" s="34" t="s">
        <v>214</v>
      </c>
      <c r="K29" s="22" t="s">
        <v>20</v>
      </c>
      <c r="L29" s="22" t="s">
        <v>20</v>
      </c>
      <c r="M29" s="17"/>
    </row>
    <row r="30" spans="1:13">
      <c r="A30" s="157" t="s">
        <v>25</v>
      </c>
      <c r="B30" s="157"/>
      <c r="C30" s="157"/>
      <c r="D30" s="157"/>
      <c r="E30" s="157"/>
      <c r="F30" s="157"/>
      <c r="G30" s="157"/>
      <c r="H30" s="157"/>
      <c r="I30" s="157"/>
      <c r="J30" s="35"/>
      <c r="K30" s="35"/>
      <c r="L30" s="36" t="s">
        <v>26</v>
      </c>
      <c r="M30" s="37"/>
    </row>
    <row r="31" spans="1:13" ht="27" customHeight="1">
      <c r="A31" s="158" t="s">
        <v>27</v>
      </c>
      <c r="B31" s="159"/>
      <c r="C31" s="159"/>
      <c r="D31" s="159"/>
      <c r="E31" s="159"/>
      <c r="F31" s="159"/>
      <c r="G31" s="162" t="s">
        <v>28</v>
      </c>
      <c r="H31" s="164" t="s">
        <v>29</v>
      </c>
      <c r="I31" s="166" t="s">
        <v>30</v>
      </c>
      <c r="J31" s="167"/>
      <c r="K31" s="148" t="s">
        <v>31</v>
      </c>
      <c r="L31" s="150" t="s">
        <v>32</v>
      </c>
      <c r="M31" s="37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38" t="s">
        <v>33</v>
      </c>
      <c r="J32" s="39" t="s">
        <v>34</v>
      </c>
      <c r="K32" s="149"/>
      <c r="L32" s="151"/>
    </row>
    <row r="33" spans="1:15">
      <c r="A33" s="152" t="s">
        <v>35</v>
      </c>
      <c r="B33" s="153"/>
      <c r="C33" s="153"/>
      <c r="D33" s="153"/>
      <c r="E33" s="153"/>
      <c r="F33" s="154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5500</v>
      </c>
      <c r="J34" s="49">
        <f>SUM(J35+J46+J65+J86+J93+J113+J139+J158+J168)</f>
        <v>1500</v>
      </c>
      <c r="K34" s="50">
        <f>SUM(K35+K46+K65+K86+K93+K113+K139+K158+K168)</f>
        <v>629.54</v>
      </c>
      <c r="L34" s="49">
        <f>SUM(L35+L46+L65+L86+L93+L113+L139+L158+L168)</f>
        <v>629.54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 hidden="1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0</v>
      </c>
      <c r="J46" s="71">
        <f t="shared" si="2"/>
        <v>0</v>
      </c>
      <c r="K46" s="70">
        <f t="shared" si="2"/>
        <v>0</v>
      </c>
      <c r="L46" s="70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0</v>
      </c>
      <c r="J47" s="50">
        <f t="shared" si="2"/>
        <v>0</v>
      </c>
      <c r="K47" s="49">
        <f t="shared" si="2"/>
        <v>0</v>
      </c>
      <c r="L47" s="50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0</v>
      </c>
      <c r="J48" s="50">
        <f t="shared" si="2"/>
        <v>0</v>
      </c>
      <c r="K48" s="59">
        <f t="shared" si="2"/>
        <v>0</v>
      </c>
      <c r="L48" s="59">
        <f t="shared" si="2"/>
        <v>0</v>
      </c>
    </row>
    <row r="49" spans="1:12" hidden="1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0</v>
      </c>
      <c r="J49" s="77">
        <f>SUM(J50:J64)</f>
        <v>0</v>
      </c>
      <c r="K49" s="78">
        <f>SUM(K50:K64)</f>
        <v>0</v>
      </c>
      <c r="L49" s="78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</row>
    <row r="54" spans="1:12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2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234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235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2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2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2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</row>
    <row r="127" spans="1:12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</row>
    <row r="131" spans="1:12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236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236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236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236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</row>
    <row r="139" spans="1:12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2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2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2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2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2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5500</v>
      </c>
      <c r="J158" s="92">
        <f>J159</f>
        <v>1500</v>
      </c>
      <c r="K158" s="71">
        <f>K159</f>
        <v>629.54</v>
      </c>
      <c r="L158" s="70">
        <f>L159</f>
        <v>629.54</v>
      </c>
    </row>
    <row r="159" spans="1:12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5500</v>
      </c>
      <c r="J159" s="92">
        <f>J160+J165</f>
        <v>1500</v>
      </c>
      <c r="K159" s="71">
        <f>K160+K165</f>
        <v>629.54</v>
      </c>
      <c r="L159" s="70">
        <f>L160+L165</f>
        <v>629.54</v>
      </c>
    </row>
    <row r="160" spans="1:12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5500</v>
      </c>
      <c r="J160" s="90">
        <f>J161</f>
        <v>1500</v>
      </c>
      <c r="K160" s="50">
        <f>K161</f>
        <v>629.54</v>
      </c>
      <c r="L160" s="49">
        <f>L161</f>
        <v>629.54</v>
      </c>
    </row>
    <row r="161" spans="1:15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5500</v>
      </c>
      <c r="J161" s="71">
        <f>SUM(J162:J164)</f>
        <v>1500</v>
      </c>
      <c r="K161" s="71">
        <f>SUM(K162:K164)</f>
        <v>629.54</v>
      </c>
      <c r="L161" s="71">
        <f>SUM(L162:L164)</f>
        <v>629.54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5500</v>
      </c>
      <c r="J163" s="111">
        <v>1500</v>
      </c>
      <c r="K163" s="111">
        <v>629.54</v>
      </c>
      <c r="L163" s="111">
        <v>629.54</v>
      </c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</row>
    <row r="179" spans="1:12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237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238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239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</row>
    <row r="182" spans="1:12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240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</row>
    <row r="183" spans="1:12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241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</row>
    <row r="184" spans="1:12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</row>
    <row r="185" spans="1:12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</row>
    <row r="186" spans="1:12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2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2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2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2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</row>
    <row r="201" spans="1:12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2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242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</row>
    <row r="207" spans="1:12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243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244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2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</row>
    <row r="229" spans="1:12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245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245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245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</row>
    <row r="238" spans="1:12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246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</row>
    <row r="239" spans="1:12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247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2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2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2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2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2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2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2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248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248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2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</row>
    <row r="253" spans="1:12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2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2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2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249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</row>
    <row r="282" spans="1:12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</row>
    <row r="286" spans="1:12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</row>
    <row r="287" spans="1:12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</row>
    <row r="288" spans="1:12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</row>
    <row r="292" spans="1:12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2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</row>
    <row r="303" spans="1:12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250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2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2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</row>
    <row r="317" spans="1:12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</row>
    <row r="319" spans="1:12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2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251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2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2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2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2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</row>
    <row r="368" spans="1:12">
      <c r="A368" s="30"/>
      <c r="B368" s="30"/>
      <c r="C368" s="31"/>
      <c r="D368" s="130"/>
      <c r="E368" s="131"/>
      <c r="F368" s="132"/>
      <c r="G368" s="133" t="s">
        <v>252</v>
      </c>
      <c r="H368" s="106">
        <v>335</v>
      </c>
      <c r="I368" s="100">
        <f>SUM(I34+I184)</f>
        <v>5500</v>
      </c>
      <c r="J368" s="100">
        <f>SUM(J34+J184)</f>
        <v>1500</v>
      </c>
      <c r="K368" s="100">
        <f>SUM(K34+K184)</f>
        <v>629.54</v>
      </c>
      <c r="L368" s="100">
        <f>SUM(L34+L184)</f>
        <v>629.54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46" t="s">
        <v>205</v>
      </c>
      <c r="E370" s="146"/>
      <c r="F370" s="146"/>
      <c r="G370" s="146"/>
      <c r="H370" s="136"/>
      <c r="I370" s="137"/>
      <c r="J370" s="135"/>
      <c r="K370" s="146" t="s">
        <v>206</v>
      </c>
      <c r="L370" s="146"/>
    </row>
    <row r="371" spans="1:12" ht="18.75" customHeight="1">
      <c r="A371" s="143" t="s">
        <v>258</v>
      </c>
      <c r="B371" s="143"/>
      <c r="C371" s="143"/>
      <c r="D371" s="143"/>
      <c r="E371" s="143"/>
      <c r="F371" s="143"/>
      <c r="G371" s="143"/>
      <c r="I371" s="138" t="s">
        <v>207</v>
      </c>
      <c r="K371" s="145" t="s">
        <v>208</v>
      </c>
      <c r="L371" s="14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46" t="s">
        <v>209</v>
      </c>
      <c r="E373" s="146"/>
      <c r="F373" s="146"/>
      <c r="G373" s="146"/>
      <c r="I373" s="139"/>
      <c r="K373" s="146" t="s">
        <v>210</v>
      </c>
      <c r="L373" s="146"/>
    </row>
    <row r="374" spans="1:12" ht="25.5" customHeight="1">
      <c r="A374" s="147" t="s">
        <v>259</v>
      </c>
      <c r="B374" s="147"/>
      <c r="C374" s="147"/>
      <c r="D374" s="147"/>
      <c r="E374" s="147"/>
      <c r="F374" s="147"/>
      <c r="G374" s="147"/>
      <c r="H374" s="2"/>
      <c r="I374" s="140" t="s">
        <v>207</v>
      </c>
      <c r="K374" s="145" t="s">
        <v>208</v>
      </c>
      <c r="L374" s="145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03234-23E1-44BA-896D-2745ADC5302A}">
  <sheetPr>
    <pageSetUpPr fitToPage="1"/>
  </sheetPr>
  <dimension ref="A1:S374"/>
  <sheetViews>
    <sheetView topLeftCell="A9" workbookViewId="0">
      <selection activeCell="G18" sqref="G18:K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 customWidth="1"/>
    <col min="17" max="16384" width="9.140625" style="9"/>
  </cols>
  <sheetData>
    <row r="1" spans="1:15">
      <c r="G1" s="3"/>
      <c r="H1" s="4"/>
      <c r="I1" s="5"/>
      <c r="J1" s="6" t="s">
        <v>233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255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74" t="s">
        <v>256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75" t="s">
        <v>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7"/>
    </row>
    <row r="10" spans="1:15">
      <c r="A10" s="173" t="s">
        <v>5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76" t="s">
        <v>6</v>
      </c>
      <c r="H12" s="176"/>
      <c r="I12" s="176"/>
      <c r="J12" s="176"/>
      <c r="K12" s="176"/>
      <c r="L12" s="6"/>
      <c r="M12" s="7"/>
    </row>
    <row r="13" spans="1:15" ht="15.75" customHeight="1">
      <c r="A13" s="172" t="s">
        <v>257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7"/>
    </row>
    <row r="14" spans="1:15" ht="12" customHeight="1">
      <c r="G14" s="168" t="s">
        <v>232</v>
      </c>
      <c r="H14" s="168"/>
      <c r="I14" s="168"/>
      <c r="J14" s="168"/>
      <c r="K14" s="168"/>
      <c r="M14" s="7"/>
    </row>
    <row r="15" spans="1:15">
      <c r="G15" s="173" t="s">
        <v>7</v>
      </c>
      <c r="H15" s="173"/>
      <c r="I15" s="173"/>
      <c r="J15" s="173"/>
      <c r="K15" s="173"/>
    </row>
    <row r="16" spans="1:15" ht="15.75" customHeight="1">
      <c r="B16" s="172" t="s">
        <v>8</v>
      </c>
      <c r="C16" s="172"/>
      <c r="D16" s="172"/>
      <c r="E16" s="172"/>
      <c r="F16" s="172"/>
      <c r="G16" s="172"/>
      <c r="H16" s="172"/>
      <c r="I16" s="172"/>
      <c r="J16" s="172"/>
      <c r="K16" s="172"/>
      <c r="L16" s="172"/>
    </row>
    <row r="17" spans="1:13" ht="7.5" customHeight="1"/>
    <row r="18" spans="1:13">
      <c r="G18" s="168" t="s">
        <v>265</v>
      </c>
      <c r="H18" s="168"/>
      <c r="I18" s="168"/>
      <c r="J18" s="168"/>
      <c r="K18" s="168"/>
    </row>
    <row r="19" spans="1:13">
      <c r="G19" s="169" t="s">
        <v>9</v>
      </c>
      <c r="H19" s="169"/>
      <c r="I19" s="169"/>
      <c r="J19" s="169"/>
      <c r="K19" s="169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70" t="s">
        <v>10</v>
      </c>
      <c r="F21" s="170"/>
      <c r="G21" s="170"/>
      <c r="H21" s="170"/>
      <c r="I21" s="170"/>
      <c r="J21" s="170"/>
      <c r="K21" s="170"/>
      <c r="L21" s="8"/>
    </row>
    <row r="22" spans="1:13" ht="15" customHeight="1">
      <c r="A22" s="171" t="s">
        <v>11</v>
      </c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 ht="29.1" customHeight="1">
      <c r="A26" s="155" t="s">
        <v>223</v>
      </c>
      <c r="B26" s="155"/>
      <c r="C26" s="155"/>
      <c r="D26" s="155"/>
      <c r="E26" s="155"/>
      <c r="F26" s="155"/>
      <c r="G26" s="155"/>
      <c r="H26" s="155"/>
      <c r="I26" s="155"/>
      <c r="K26" s="25" t="s">
        <v>16</v>
      </c>
      <c r="L26" s="26" t="s">
        <v>17</v>
      </c>
      <c r="M26" s="17"/>
    </row>
    <row r="27" spans="1:13" ht="29.1" customHeight="1">
      <c r="A27" s="155" t="s">
        <v>224</v>
      </c>
      <c r="B27" s="155"/>
      <c r="C27" s="155"/>
      <c r="D27" s="155"/>
      <c r="E27" s="155"/>
      <c r="F27" s="155"/>
      <c r="G27" s="155"/>
      <c r="H27" s="155"/>
      <c r="I27" s="155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6" t="s">
        <v>23</v>
      </c>
      <c r="H29" s="156"/>
      <c r="I29" s="33" t="s">
        <v>225</v>
      </c>
      <c r="J29" s="34" t="s">
        <v>226</v>
      </c>
      <c r="K29" s="22" t="s">
        <v>20</v>
      </c>
      <c r="L29" s="22" t="s">
        <v>20</v>
      </c>
      <c r="M29" s="17"/>
    </row>
    <row r="30" spans="1:13">
      <c r="A30" s="157" t="s">
        <v>25</v>
      </c>
      <c r="B30" s="157"/>
      <c r="C30" s="157"/>
      <c r="D30" s="157"/>
      <c r="E30" s="157"/>
      <c r="F30" s="157"/>
      <c r="G30" s="157"/>
      <c r="H30" s="157"/>
      <c r="I30" s="157"/>
      <c r="J30" s="35"/>
      <c r="K30" s="35"/>
      <c r="L30" s="36" t="s">
        <v>26</v>
      </c>
      <c r="M30" s="37"/>
    </row>
    <row r="31" spans="1:13" ht="27" customHeight="1">
      <c r="A31" s="158" t="s">
        <v>27</v>
      </c>
      <c r="B31" s="159"/>
      <c r="C31" s="159"/>
      <c r="D31" s="159"/>
      <c r="E31" s="159"/>
      <c r="F31" s="159"/>
      <c r="G31" s="162" t="s">
        <v>28</v>
      </c>
      <c r="H31" s="164" t="s">
        <v>29</v>
      </c>
      <c r="I31" s="166" t="s">
        <v>30</v>
      </c>
      <c r="J31" s="167"/>
      <c r="K31" s="148" t="s">
        <v>31</v>
      </c>
      <c r="L31" s="150" t="s">
        <v>32</v>
      </c>
      <c r="M31" s="37"/>
    </row>
    <row r="32" spans="1:13" ht="58.5" customHeight="1">
      <c r="A32" s="160"/>
      <c r="B32" s="161"/>
      <c r="C32" s="161"/>
      <c r="D32" s="161"/>
      <c r="E32" s="161"/>
      <c r="F32" s="161"/>
      <c r="G32" s="163"/>
      <c r="H32" s="165"/>
      <c r="I32" s="38" t="s">
        <v>33</v>
      </c>
      <c r="J32" s="39" t="s">
        <v>34</v>
      </c>
      <c r="K32" s="149"/>
      <c r="L32" s="151"/>
    </row>
    <row r="33" spans="1:15">
      <c r="A33" s="152" t="s">
        <v>35</v>
      </c>
      <c r="B33" s="153"/>
      <c r="C33" s="153"/>
      <c r="D33" s="153"/>
      <c r="E33" s="153"/>
      <c r="F33" s="154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172000</v>
      </c>
      <c r="J34" s="49">
        <f>SUM(J35+J46+J65+J86+J93+J113+J139+J158+J168)</f>
        <v>51900</v>
      </c>
      <c r="K34" s="50">
        <f>SUM(K35+K46+K65+K86+K93+K113+K139+K158+K168)</f>
        <v>30967.53</v>
      </c>
      <c r="L34" s="49">
        <f>SUM(L35+L46+L65+L86+L93+L113+L139+L158+L168)</f>
        <v>30967.53</v>
      </c>
      <c r="M34" s="51"/>
      <c r="N34" s="51"/>
      <c r="O34" s="51"/>
    </row>
    <row r="35" spans="1:15" ht="17.25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146700</v>
      </c>
      <c r="J35" s="49">
        <f>SUM(J36+J42)</f>
        <v>41200</v>
      </c>
      <c r="K35" s="58">
        <f>SUM(K36+K42)</f>
        <v>23158.59</v>
      </c>
      <c r="L35" s="59">
        <f>SUM(L36+L42)</f>
        <v>23158.59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144600</v>
      </c>
      <c r="J36" s="49">
        <f>SUM(J37)</f>
        <v>40600</v>
      </c>
      <c r="K36" s="50">
        <f>SUM(K37)</f>
        <v>22829.02</v>
      </c>
      <c r="L36" s="49">
        <f>SUM(L37)</f>
        <v>22829.02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144600</v>
      </c>
      <c r="J37" s="49">
        <f t="shared" ref="J37:L38" si="0">SUM(J38)</f>
        <v>40600</v>
      </c>
      <c r="K37" s="49">
        <f t="shared" si="0"/>
        <v>22829.02</v>
      </c>
      <c r="L37" s="49">
        <f t="shared" si="0"/>
        <v>22829.02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144600</v>
      </c>
      <c r="J38" s="50">
        <f t="shared" si="0"/>
        <v>40600</v>
      </c>
      <c r="K38" s="50">
        <f t="shared" si="0"/>
        <v>22829.02</v>
      </c>
      <c r="L38" s="50">
        <f t="shared" si="0"/>
        <v>22829.02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144600</v>
      </c>
      <c r="J39" s="66">
        <v>40600</v>
      </c>
      <c r="K39" s="66">
        <v>22829.02</v>
      </c>
      <c r="L39" s="66">
        <v>22829.02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2100</v>
      </c>
      <c r="J42" s="49">
        <f t="shared" si="1"/>
        <v>600</v>
      </c>
      <c r="K42" s="50">
        <f t="shared" si="1"/>
        <v>329.57</v>
      </c>
      <c r="L42" s="49">
        <f t="shared" si="1"/>
        <v>329.57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2100</v>
      </c>
      <c r="J43" s="49">
        <f t="shared" si="1"/>
        <v>600</v>
      </c>
      <c r="K43" s="49">
        <f t="shared" si="1"/>
        <v>329.57</v>
      </c>
      <c r="L43" s="49">
        <f t="shared" si="1"/>
        <v>329.57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2100</v>
      </c>
      <c r="J44" s="49">
        <f t="shared" si="1"/>
        <v>600</v>
      </c>
      <c r="K44" s="49">
        <f t="shared" si="1"/>
        <v>329.57</v>
      </c>
      <c r="L44" s="49">
        <f t="shared" si="1"/>
        <v>329.57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2100</v>
      </c>
      <c r="J45" s="66">
        <v>600</v>
      </c>
      <c r="K45" s="66">
        <v>329.57</v>
      </c>
      <c r="L45" s="66">
        <v>329.57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24800</v>
      </c>
      <c r="J46" s="71">
        <f t="shared" si="2"/>
        <v>10200</v>
      </c>
      <c r="K46" s="70">
        <f t="shared" si="2"/>
        <v>7808.9400000000005</v>
      </c>
      <c r="L46" s="70">
        <f t="shared" si="2"/>
        <v>7808.9400000000005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24800</v>
      </c>
      <c r="J47" s="50">
        <f t="shared" si="2"/>
        <v>10200</v>
      </c>
      <c r="K47" s="49">
        <f t="shared" si="2"/>
        <v>7808.9400000000005</v>
      </c>
      <c r="L47" s="50">
        <f t="shared" si="2"/>
        <v>7808.9400000000005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24800</v>
      </c>
      <c r="J48" s="50">
        <f t="shared" si="2"/>
        <v>10200</v>
      </c>
      <c r="K48" s="59">
        <f t="shared" si="2"/>
        <v>7808.9400000000005</v>
      </c>
      <c r="L48" s="59">
        <f t="shared" si="2"/>
        <v>7808.9400000000005</v>
      </c>
    </row>
    <row r="49" spans="1:12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24800</v>
      </c>
      <c r="J49" s="77">
        <f>SUM(J50:J64)</f>
        <v>10200</v>
      </c>
      <c r="K49" s="78">
        <f>SUM(K50:K64)</f>
        <v>7808.9400000000005</v>
      </c>
      <c r="L49" s="78">
        <f>SUM(L50:L64)</f>
        <v>7808.9400000000005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2000</v>
      </c>
      <c r="J52" s="66">
        <v>700</v>
      </c>
      <c r="K52" s="66">
        <v>115.65</v>
      </c>
      <c r="L52" s="66">
        <v>115.65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500</v>
      </c>
      <c r="J53" s="66">
        <v>200</v>
      </c>
      <c r="K53" s="66">
        <v>0</v>
      </c>
      <c r="L53" s="66">
        <v>0</v>
      </c>
    </row>
    <row r="54" spans="1:12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2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300</v>
      </c>
      <c r="J59" s="66">
        <v>300</v>
      </c>
      <c r="K59" s="66">
        <v>0</v>
      </c>
      <c r="L59" s="66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4000</v>
      </c>
      <c r="J61" s="66">
        <v>1000</v>
      </c>
      <c r="K61" s="66">
        <v>1000</v>
      </c>
      <c r="L61" s="66">
        <v>1000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18000</v>
      </c>
      <c r="J64" s="66">
        <v>8000</v>
      </c>
      <c r="K64" s="66">
        <v>6693.29</v>
      </c>
      <c r="L64" s="66">
        <v>6693.29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234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235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2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2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2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</row>
    <row r="127" spans="1:12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</row>
    <row r="131" spans="1:12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236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236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236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236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</row>
    <row r="139" spans="1:12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500</v>
      </c>
      <c r="J139" s="90">
        <f>SUM(J140+J145+J153)</f>
        <v>500</v>
      </c>
      <c r="K139" s="50">
        <f>SUM(K140+K145+K153)</f>
        <v>0</v>
      </c>
      <c r="L139" s="49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2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2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500</v>
      </c>
      <c r="J153" s="90">
        <f t="shared" si="15"/>
        <v>500</v>
      </c>
      <c r="K153" s="50">
        <f t="shared" si="15"/>
        <v>0</v>
      </c>
      <c r="L153" s="49">
        <f t="shared" si="15"/>
        <v>0</v>
      </c>
    </row>
    <row r="154" spans="1:12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500</v>
      </c>
      <c r="J154" s="104">
        <f t="shared" si="15"/>
        <v>500</v>
      </c>
      <c r="K154" s="78">
        <f t="shared" si="15"/>
        <v>0</v>
      </c>
      <c r="L154" s="77">
        <f t="shared" si="15"/>
        <v>0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500</v>
      </c>
      <c r="J155" s="90">
        <f>SUM(J156:J157)</f>
        <v>500</v>
      </c>
      <c r="K155" s="50">
        <f>SUM(K156:K157)</f>
        <v>0</v>
      </c>
      <c r="L155" s="49">
        <f>SUM(L156:L157)</f>
        <v>0</v>
      </c>
    </row>
    <row r="156" spans="1:12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500</v>
      </c>
      <c r="J156" s="108">
        <v>500</v>
      </c>
      <c r="K156" s="108">
        <v>0</v>
      </c>
      <c r="L156" s="108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2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2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</row>
    <row r="179" spans="1:12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237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238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239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</row>
    <row r="182" spans="1:12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240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</row>
    <row r="183" spans="1:12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241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</row>
    <row r="184" spans="1:12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</row>
    <row r="185" spans="1:12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</row>
    <row r="186" spans="1:12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2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2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2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2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</row>
    <row r="201" spans="1:12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2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242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</row>
    <row r="207" spans="1:12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243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244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2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</row>
    <row r="229" spans="1:12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245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245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245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</row>
    <row r="238" spans="1:12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246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</row>
    <row r="239" spans="1:12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247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2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2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2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2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2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2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2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248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248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2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</row>
    <row r="253" spans="1:12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2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2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2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249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</row>
    <row r="282" spans="1:12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</row>
    <row r="286" spans="1:12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</row>
    <row r="287" spans="1:12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</row>
    <row r="288" spans="1:12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</row>
    <row r="292" spans="1:12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2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</row>
    <row r="303" spans="1:12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250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2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2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</row>
    <row r="317" spans="1:12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</row>
    <row r="319" spans="1:12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2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251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2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2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2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2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</row>
    <row r="368" spans="1:12">
      <c r="A368" s="30"/>
      <c r="B368" s="30"/>
      <c r="C368" s="31"/>
      <c r="D368" s="130"/>
      <c r="E368" s="131"/>
      <c r="F368" s="132"/>
      <c r="G368" s="133" t="s">
        <v>252</v>
      </c>
      <c r="H368" s="106">
        <v>335</v>
      </c>
      <c r="I368" s="100">
        <f>SUM(I34+I184)</f>
        <v>172000</v>
      </c>
      <c r="J368" s="100">
        <f>SUM(J34+J184)</f>
        <v>51900</v>
      </c>
      <c r="K368" s="100">
        <f>SUM(K34+K184)</f>
        <v>30967.53</v>
      </c>
      <c r="L368" s="100">
        <f>SUM(L34+L184)</f>
        <v>30967.53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46" t="s">
        <v>205</v>
      </c>
      <c r="E370" s="146"/>
      <c r="F370" s="146"/>
      <c r="G370" s="146"/>
      <c r="H370" s="136"/>
      <c r="I370" s="137"/>
      <c r="J370" s="135"/>
      <c r="K370" s="146" t="s">
        <v>206</v>
      </c>
      <c r="L370" s="146"/>
    </row>
    <row r="371" spans="1:12" ht="18.75" customHeight="1">
      <c r="A371" s="143" t="s">
        <v>258</v>
      </c>
      <c r="B371" s="143"/>
      <c r="C371" s="143"/>
      <c r="D371" s="143"/>
      <c r="E371" s="143"/>
      <c r="F371" s="143"/>
      <c r="G371" s="143"/>
      <c r="I371" s="138" t="s">
        <v>207</v>
      </c>
      <c r="K371" s="145" t="s">
        <v>208</v>
      </c>
      <c r="L371" s="14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46" t="s">
        <v>209</v>
      </c>
      <c r="E373" s="146"/>
      <c r="F373" s="146"/>
      <c r="G373" s="146"/>
      <c r="I373" s="139"/>
      <c r="K373" s="146" t="s">
        <v>210</v>
      </c>
      <c r="L373" s="146"/>
    </row>
    <row r="374" spans="1:12" ht="25.5" customHeight="1">
      <c r="A374" s="147" t="s">
        <v>259</v>
      </c>
      <c r="B374" s="147"/>
      <c r="C374" s="147"/>
      <c r="D374" s="147"/>
      <c r="E374" s="147"/>
      <c r="F374" s="147"/>
      <c r="G374" s="147"/>
      <c r="H374" s="2"/>
      <c r="I374" s="140" t="s">
        <v>207</v>
      </c>
      <c r="K374" s="145" t="s">
        <v>208</v>
      </c>
      <c r="L374" s="145"/>
    </row>
  </sheetData>
  <mergeCells count="30">
    <mergeCell ref="K374:L374"/>
    <mergeCell ref="D370:G370"/>
    <mergeCell ref="K370:L370"/>
    <mergeCell ref="K371:L371"/>
    <mergeCell ref="D373:G373"/>
    <mergeCell ref="K373:L373"/>
    <mergeCell ref="A374:G374"/>
    <mergeCell ref="H31:H32"/>
    <mergeCell ref="I31:J31"/>
    <mergeCell ref="B16:L16"/>
    <mergeCell ref="G18:K18"/>
    <mergeCell ref="G19:K19"/>
    <mergeCell ref="E21:K21"/>
    <mergeCell ref="A22:L22"/>
    <mergeCell ref="K31:K32"/>
    <mergeCell ref="L31:L32"/>
    <mergeCell ref="A33:F33"/>
    <mergeCell ref="A26:I26"/>
    <mergeCell ref="A7:L7"/>
    <mergeCell ref="A9:L9"/>
    <mergeCell ref="G15:K15"/>
    <mergeCell ref="A10:L10"/>
    <mergeCell ref="G12:K12"/>
    <mergeCell ref="A13:L13"/>
    <mergeCell ref="G14:K14"/>
    <mergeCell ref="A27:I27"/>
    <mergeCell ref="G29:H29"/>
    <mergeCell ref="A30:I30"/>
    <mergeCell ref="A31:F32"/>
    <mergeCell ref="G31:G32"/>
  </mergeCells>
  <pageMargins left="0.7" right="0.7" top="0.75" bottom="0.75" header="0.3" footer="0.3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13</vt:i4>
      </vt:variant>
    </vt:vector>
  </HeadingPairs>
  <TitlesOfParts>
    <vt:vector size="13" baseType="lpstr">
      <vt:lpstr>01.01.01.02(01.02.01.01.01)</vt:lpstr>
      <vt:lpstr>01.01.01.02(01.02.01.03.02)</vt:lpstr>
      <vt:lpstr>01.03.02.09(01.02.01.01.02)</vt:lpstr>
      <vt:lpstr>01.03.02.09(01.02.01.02.01)</vt:lpstr>
      <vt:lpstr>01.03.02.09(01.02.01.03.02)</vt:lpstr>
      <vt:lpstr>01.06.01.02Z(01.02.01.01.07</vt:lpstr>
      <vt:lpstr>01.03.02.02A(01.02.01.01.08)</vt:lpstr>
      <vt:lpstr>08.03.01.01(01.02.01.01.06)</vt:lpstr>
      <vt:lpstr>10.07.01.01(01.02.01.04.13)</vt:lpstr>
      <vt:lpstr>10.07.01.01.(01.02.01.02.01)</vt:lpstr>
      <vt:lpstr>10.06.01.01(01.02.01.04.13)</vt:lpstr>
      <vt:lpstr>01.07.01.01(01.02.01.06.01)</vt:lpstr>
      <vt:lpstr>01.02.01.03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2023-04-11T11:55:30Z</cp:lastPrinted>
  <dcterms:created xsi:type="dcterms:W3CDTF">2019-01-14T20:28:53Z</dcterms:created>
  <dcterms:modified xsi:type="dcterms:W3CDTF">2023-04-11T12:28:39Z</dcterms:modified>
</cp:coreProperties>
</file>