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53733834-2387-43DA-8733-26FAFA5DF0A3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1" i="1" l="1"/>
  <c r="I32" i="1"/>
  <c r="J32" i="1"/>
  <c r="J31" i="1" s="1"/>
  <c r="K32" i="1"/>
  <c r="K31" i="1" s="1"/>
  <c r="K30" i="1" s="1"/>
  <c r="K91" i="1" s="1"/>
  <c r="I37" i="1"/>
  <c r="J37" i="1"/>
  <c r="K37" i="1"/>
  <c r="I39" i="1"/>
  <c r="J39" i="1"/>
  <c r="K39" i="1"/>
  <c r="I42" i="1"/>
  <c r="I43" i="1"/>
  <c r="J43" i="1"/>
  <c r="J42" i="1" s="1"/>
  <c r="K43" i="1"/>
  <c r="K42" i="1" s="1"/>
  <c r="K47" i="1"/>
  <c r="I48" i="1"/>
  <c r="I47" i="1" s="1"/>
  <c r="J48" i="1"/>
  <c r="K48" i="1"/>
  <c r="I51" i="1"/>
  <c r="J51" i="1"/>
  <c r="K51" i="1"/>
  <c r="I54" i="1"/>
  <c r="J54" i="1"/>
  <c r="J47" i="1" s="1"/>
  <c r="K54" i="1"/>
  <c r="I59" i="1"/>
  <c r="J59" i="1"/>
  <c r="K59" i="1"/>
  <c r="I67" i="1"/>
  <c r="I66" i="1" s="1"/>
  <c r="J67" i="1"/>
  <c r="J66" i="1" s="1"/>
  <c r="K67" i="1"/>
  <c r="I70" i="1"/>
  <c r="J70" i="1"/>
  <c r="K70" i="1"/>
  <c r="K66" i="1" s="1"/>
  <c r="J75" i="1"/>
  <c r="K75" i="1"/>
  <c r="I76" i="1"/>
  <c r="I75" i="1" s="1"/>
  <c r="J76" i="1"/>
  <c r="K76" i="1"/>
  <c r="I82" i="1"/>
  <c r="I83" i="1"/>
  <c r="J83" i="1"/>
  <c r="J82" i="1" s="1"/>
  <c r="K83" i="1"/>
  <c r="K82" i="1" s="1"/>
  <c r="J30" i="1" l="1"/>
  <c r="J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<sst xmlns="http://schemas.openxmlformats.org/spreadsheetml/2006/main" count="101" uniqueCount="98">
  <si>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</si>
  <si>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</si>
  <si>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</si>
  <si>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</si>
  <si>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Krinčino seniūnija, 288617640, Žalgirio g.16, Krinčino miestelis, LT-39462 Pasvalio rajonas</t>
  </si>
  <si>
    <t>(įstaigos pavadinimas, kodas Juridinių asmenų registre, adresas)</t>
  </si>
  <si>
    <t>MOKĖTINŲ SUMŲ</t>
  </si>
  <si>
    <t>2023 m. birželio mėn. 30 d.</t>
  </si>
  <si>
    <t>2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</si>
  <si>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</si>
  <si>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</si>
  <si>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</si>
  <si>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</si>
  <si>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</si>
  <si>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</si>
  <si>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</si>
  <si>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288617640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</si>
  <si>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</si>
  <si>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</si>
  <si>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</si>
  <si>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</si>
  <si>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</si>
  <si>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</si>
  <si>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</si>
  <si>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</si>
  <si>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</si>
  <si>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</si>
  <si>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</si>
  <si>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</si>
  <si>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</si>
  <si>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</si>
  <si>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</si>
  <si>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</si>
  <si>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</si>
  <si>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</si>
  <si>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</si>
  <si>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</si>
  <si>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</si>
  <si>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</si>
  <si>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</si>
  <si>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</si>
  <si>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</si>
  <si>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</si>
  <si>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</si>
  <si>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</si>
  <si>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</si>
  <si>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</si>
  <si>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</si>
  <si>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</si>
  <si>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</si>
  <si>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</si>
  <si>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</si>
  <si>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</si>
  <si>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</si>
  <si>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</si>
  <si>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</si>
  <si>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</si>
  <si>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</si>
  <si>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</si>
  <si>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</si>
  <si>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</si>
  <si>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</si>
  <si>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</si>
  <si>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</si>
  <si>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</si>
  <si>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</si>
  <si>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</si>
  <si>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</si>
  <si>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</si>
  <si>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</si>
  <si>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</si>
  <si>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</si>
  <si>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</si>
  <si>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</si>
  <si>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</si>
  <si>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</si>
  <si>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</si>
  <si>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</si>
  <si>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</si>
  <si>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</si>
  <si>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</si>
  <si>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</si>
  <si>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</si>
  <si>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</si>
  <si>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</si>
  <si>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</si>
  <si>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</si>
  <si>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</si>
  <si>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</si>
  <si>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Seniūnas</t>
  </si>
  <si>
    <t>Gintautas Venskevičius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</si>
  <si>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</si>
  <si>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</si>
  <si>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</si>
  <si>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</si>
  <si>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</si>
  <si>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</si>
  <si>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       2023.07.14 Nr.SFD-722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</si>
</sst>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8"/>
  <sheetViews>
    <sheetView tabSelected="1" showRuler="0" zoomScaleNormal="100" workbookViewId="0">
      <selection activeCell="L9" sqref="L9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6.95" customHeight="1" x14ac:dyDescent="0.25">
      <c r="A8" s="11"/>
      <c r="B8" s="11"/>
      <c r="C8" s="11"/>
      <c r="D8" s="11"/>
      <c r="E8" s="11"/>
      <c r="F8" s="46"/>
      <c r="G8" s="57"/>
      <c r="H8" s="57"/>
      <c r="I8" s="55"/>
      <c r="J8" s="55"/>
      <c r="K8" s="55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0" t="s">
        <v>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x14ac:dyDescent="0.25">
      <c r="A13" s="55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0" t="s">
        <v>10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15" customHeight="1" x14ac:dyDescent="0.25">
      <c r="A16" s="55" t="s">
        <v>97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1" t="s">
        <v>18</v>
      </c>
      <c r="B25" s="62"/>
      <c r="C25" s="62"/>
      <c r="D25" s="62"/>
      <c r="E25" s="62"/>
      <c r="F25" s="62"/>
      <c r="G25" s="61" t="s">
        <v>19</v>
      </c>
      <c r="H25" s="61" t="s">
        <v>20</v>
      </c>
      <c r="I25" s="63" t="s">
        <v>21</v>
      </c>
      <c r="J25" s="64"/>
      <c r="K25" s="64"/>
    </row>
    <row r="26" spans="1:11" x14ac:dyDescent="0.25">
      <c r="A26" s="62"/>
      <c r="B26" s="62"/>
      <c r="C26" s="62"/>
      <c r="D26" s="62"/>
      <c r="E26" s="62"/>
      <c r="F26" s="62"/>
      <c r="G26" s="61"/>
      <c r="H26" s="61"/>
      <c r="I26" s="72" t="s">
        <v>22</v>
      </c>
      <c r="J26" s="72"/>
      <c r="K26" s="73"/>
    </row>
    <row r="27" spans="1:11" ht="24.95" customHeight="1" x14ac:dyDescent="0.25">
      <c r="A27" s="62"/>
      <c r="B27" s="62"/>
      <c r="C27" s="62"/>
      <c r="D27" s="62"/>
      <c r="E27" s="62"/>
      <c r="F27" s="62"/>
      <c r="G27" s="61"/>
      <c r="H27" s="61"/>
      <c r="I27" s="61" t="s">
        <v>23</v>
      </c>
      <c r="J27" s="61" t="s">
        <v>24</v>
      </c>
      <c r="K27" s="74"/>
    </row>
    <row r="28" spans="1:11" ht="36" customHeight="1" x14ac:dyDescent="0.25">
      <c r="A28" s="62"/>
      <c r="B28" s="62"/>
      <c r="C28" s="62"/>
      <c r="D28" s="62"/>
      <c r="E28" s="62"/>
      <c r="F28" s="62"/>
      <c r="G28" s="61"/>
      <c r="H28" s="61"/>
      <c r="I28" s="61"/>
      <c r="J28" s="50" t="s">
        <v>25</v>
      </c>
      <c r="K28" s="50" t="s">
        <v>26</v>
      </c>
    </row>
    <row r="29" spans="1:11" x14ac:dyDescent="0.25">
      <c r="A29" s="56">
        <v>1</v>
      </c>
      <c r="B29" s="56"/>
      <c r="C29" s="56"/>
      <c r="D29" s="56"/>
      <c r="E29" s="56"/>
      <c r="F29" s="56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1685.45</v>
      </c>
      <c r="J30" s="45">
        <f>J31+J37+J39+J42+J47+J59+J66+J75+J81</f>
        <v>22817.47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20146.54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19855.86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>
        <v>19855.86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>
        <v>2412.83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>
        <v>290.68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1685.45</v>
      </c>
      <c r="J37" s="54">
        <f>J38</f>
        <v>2670.93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1685.45</v>
      </c>
      <c r="J38" s="44">
        <v>2670.93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2" hidden="1" collapsed="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0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2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/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  <c r="L81"/>
    </row>
    <row r="82" spans="1:12" ht="48" customHeight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44.47</v>
      </c>
      <c r="K82" s="45">
        <f>K83+K89+K90</f>
        <v>0</v>
      </c>
      <c r="L82"/>
    </row>
    <row r="83" spans="1:12" ht="24" customHeight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44.47</v>
      </c>
      <c r="K83" s="45">
        <f>K84+K85+K86+K87+K88</f>
        <v>0</v>
      </c>
      <c r="L83"/>
    </row>
    <row r="84" spans="1:12" ht="24" customHeight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>
        <v>44.47</v>
      </c>
      <c r="K84" s="4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1685.45</v>
      </c>
      <c r="J91" s="45">
        <f>J30+J82</f>
        <v>22861.940000000002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68" t="s">
        <v>90</v>
      </c>
      <c r="K94" s="68"/>
    </row>
    <row r="95" spans="1:12" x14ac:dyDescent="0.25">
      <c r="A95" s="57" t="s">
        <v>91</v>
      </c>
      <c r="B95" s="58"/>
      <c r="C95" s="58"/>
      <c r="D95" s="58"/>
      <c r="E95" s="58"/>
      <c r="F95" s="58"/>
      <c r="G95" s="58"/>
      <c r="H95" s="37"/>
      <c r="I95" s="38" t="s">
        <v>92</v>
      </c>
      <c r="J95" s="69" t="s">
        <v>93</v>
      </c>
      <c r="K95" s="69"/>
    </row>
    <row r="96" spans="1:12" x14ac:dyDescent="0.25">
      <c r="A96" s="52"/>
      <c r="B96" s="52"/>
      <c r="C96" s="39"/>
      <c r="D96" s="52"/>
      <c r="E96" s="52"/>
      <c r="F96" s="59"/>
      <c r="G96" s="58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68" t="s">
        <v>95</v>
      </c>
      <c r="K97" s="68"/>
    </row>
    <row r="98" spans="1:11" ht="30" customHeight="1" x14ac:dyDescent="0.25">
      <c r="A98" s="70" t="s">
        <v>96</v>
      </c>
      <c r="B98" s="71"/>
      <c r="C98" s="71"/>
      <c r="D98" s="71"/>
      <c r="E98" s="71"/>
      <c r="F98" s="71"/>
      <c r="G98" s="71"/>
      <c r="H98" s="35"/>
      <c r="I98" s="38" t="s">
        <v>92</v>
      </c>
      <c r="J98" s="69" t="s">
        <v>93</v>
      </c>
      <c r="K98" s="69"/>
    </row>
  </sheetData>
  <mergeCells count="26"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7" right="0.7" top="0.75" bottom="0.75" header="0.3" footer="0.3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2023-07-14T10:04:13Z</cp:lastPrinted>
  <dcterms:created xsi:type="dcterms:W3CDTF">2022-03-31T15:40:27Z</dcterms:created>
  <dcterms:modified xsi:type="dcterms:W3CDTF">2023-07-14T10:04:15Z</dcterms:modified>
</cp:coreProperties>
</file>