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2B5D032D-2FF3-4B4C-86D6-C4700728F166}" xr6:coauthVersionLast="47" xr6:coauthVersionMax="47" xr10:uidLastSave="{00000000-0000-0000-0000-000000000000}"/>
  <bookViews>
    <workbookView xWindow="-120" yWindow="-120" windowWidth="20640" windowHeight="11310" firstSheet="3" activeTab="7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D 04.01.02.01." sheetId="6" r:id="rId6"/>
    <sheet name="D 01.06.01.02.D" sheetId="7" r:id="rId7"/>
    <sheet name="S 06.02.01.01." sheetId="8" r:id="rId8"/>
  </sheets>
  <calcPr calcId="181029"/>
</workbook>
</file>

<file path=xl/calcChain.xml><?xml version="1.0" encoding="utf-8"?>
<calcChain xmlns="http://schemas.openxmlformats.org/spreadsheetml/2006/main">
  <c r="I38" i="8" l="1"/>
  <c r="I37" i="8" s="1"/>
  <c r="I36" i="8" s="1"/>
  <c r="I35" i="8" s="1"/>
  <c r="J38" i="8"/>
  <c r="J37" i="8" s="1"/>
  <c r="J36" i="8" s="1"/>
  <c r="K38" i="8"/>
  <c r="K37" i="8" s="1"/>
  <c r="K36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J67" i="8"/>
  <c r="I68" i="8"/>
  <c r="I67" i="8" s="1"/>
  <c r="J68" i="8"/>
  <c r="K68" i="8"/>
  <c r="K67" i="8" s="1"/>
  <c r="L68" i="8"/>
  <c r="L67" i="8" s="1"/>
  <c r="J72" i="8"/>
  <c r="J66" i="8" s="1"/>
  <c r="J65" i="8" s="1"/>
  <c r="I73" i="8"/>
  <c r="I72" i="8" s="1"/>
  <c r="J73" i="8"/>
  <c r="K73" i="8"/>
  <c r="K72" i="8" s="1"/>
  <c r="L73" i="8"/>
  <c r="L72" i="8" s="1"/>
  <c r="J77" i="8"/>
  <c r="I78" i="8"/>
  <c r="I77" i="8" s="1"/>
  <c r="J78" i="8"/>
  <c r="K78" i="8"/>
  <c r="K77" i="8" s="1"/>
  <c r="L78" i="8"/>
  <c r="L77" i="8" s="1"/>
  <c r="J82" i="8"/>
  <c r="J83" i="8"/>
  <c r="I84" i="8"/>
  <c r="I83" i="8" s="1"/>
  <c r="I82" i="8" s="1"/>
  <c r="J84" i="8"/>
  <c r="K84" i="8"/>
  <c r="K83" i="8" s="1"/>
  <c r="K82" i="8" s="1"/>
  <c r="L84" i="8"/>
  <c r="L83" i="8" s="1"/>
  <c r="L82" i="8" s="1"/>
  <c r="J88" i="8"/>
  <c r="J87" i="8" s="1"/>
  <c r="J86" i="8" s="1"/>
  <c r="I89" i="8"/>
  <c r="I88" i="8" s="1"/>
  <c r="I87" i="8" s="1"/>
  <c r="I86" i="8" s="1"/>
  <c r="J89" i="8"/>
  <c r="K89" i="8"/>
  <c r="K88" i="8" s="1"/>
  <c r="K87" i="8" s="1"/>
  <c r="K86" i="8" s="1"/>
  <c r="L89" i="8"/>
  <c r="L88" i="8" s="1"/>
  <c r="L87" i="8" s="1"/>
  <c r="L86" i="8" s="1"/>
  <c r="J94" i="8"/>
  <c r="J95" i="8"/>
  <c r="I96" i="8"/>
  <c r="I95" i="8" s="1"/>
  <c r="I94" i="8" s="1"/>
  <c r="J96" i="8"/>
  <c r="K96" i="8"/>
  <c r="K95" i="8" s="1"/>
  <c r="K94" i="8" s="1"/>
  <c r="L96" i="8"/>
  <c r="L95" i="8" s="1"/>
  <c r="L94" i="8" s="1"/>
  <c r="J99" i="8"/>
  <c r="J100" i="8"/>
  <c r="I101" i="8"/>
  <c r="I100" i="8" s="1"/>
  <c r="I99" i="8" s="1"/>
  <c r="J101" i="8"/>
  <c r="K101" i="8"/>
  <c r="K100" i="8" s="1"/>
  <c r="K99" i="8" s="1"/>
  <c r="L101" i="8"/>
  <c r="L100" i="8" s="1"/>
  <c r="L99" i="8" s="1"/>
  <c r="J105" i="8"/>
  <c r="I106" i="8"/>
  <c r="I105" i="8" s="1"/>
  <c r="I104" i="8" s="1"/>
  <c r="J106" i="8"/>
  <c r="K106" i="8"/>
  <c r="K105" i="8" s="1"/>
  <c r="L106" i="8"/>
  <c r="L105" i="8" s="1"/>
  <c r="J109" i="8"/>
  <c r="J104" i="8" s="1"/>
  <c r="I110" i="8"/>
  <c r="I109" i="8" s="1"/>
  <c r="J110" i="8"/>
  <c r="K110" i="8"/>
  <c r="K109" i="8" s="1"/>
  <c r="L110" i="8"/>
  <c r="L109" i="8" s="1"/>
  <c r="J114" i="8"/>
  <c r="J113" i="8" s="1"/>
  <c r="J115" i="8"/>
  <c r="I116" i="8"/>
  <c r="I115" i="8" s="1"/>
  <c r="I114" i="8" s="1"/>
  <c r="J116" i="8"/>
  <c r="K116" i="8"/>
  <c r="K115" i="8" s="1"/>
  <c r="K114" i="8" s="1"/>
  <c r="L116" i="8"/>
  <c r="L115" i="8" s="1"/>
  <c r="L114" i="8" s="1"/>
  <c r="J119" i="8"/>
  <c r="J120" i="8"/>
  <c r="I121" i="8"/>
  <c r="I120" i="8" s="1"/>
  <c r="I119" i="8" s="1"/>
  <c r="J121" i="8"/>
  <c r="K121" i="8"/>
  <c r="K120" i="8" s="1"/>
  <c r="K119" i="8" s="1"/>
  <c r="L121" i="8"/>
  <c r="L120" i="8" s="1"/>
  <c r="L119" i="8" s="1"/>
  <c r="J123" i="8"/>
  <c r="J124" i="8"/>
  <c r="I125" i="8"/>
  <c r="I124" i="8" s="1"/>
  <c r="I123" i="8" s="1"/>
  <c r="J125" i="8"/>
  <c r="K125" i="8"/>
  <c r="K124" i="8" s="1"/>
  <c r="K123" i="8" s="1"/>
  <c r="L125" i="8"/>
  <c r="L124" i="8" s="1"/>
  <c r="L123" i="8" s="1"/>
  <c r="J127" i="8"/>
  <c r="J128" i="8"/>
  <c r="I129" i="8"/>
  <c r="I128" i="8" s="1"/>
  <c r="I127" i="8" s="1"/>
  <c r="J129" i="8"/>
  <c r="K129" i="8"/>
  <c r="K128" i="8" s="1"/>
  <c r="K127" i="8" s="1"/>
  <c r="L129" i="8"/>
  <c r="L128" i="8" s="1"/>
  <c r="L127" i="8" s="1"/>
  <c r="J131" i="8"/>
  <c r="J132" i="8"/>
  <c r="I133" i="8"/>
  <c r="I132" i="8" s="1"/>
  <c r="I131" i="8" s="1"/>
  <c r="J133" i="8"/>
  <c r="K133" i="8"/>
  <c r="K132" i="8" s="1"/>
  <c r="K131" i="8" s="1"/>
  <c r="L133" i="8"/>
  <c r="L132" i="8" s="1"/>
  <c r="L131" i="8" s="1"/>
  <c r="J135" i="8"/>
  <c r="J136" i="8"/>
  <c r="I137" i="8"/>
  <c r="I136" i="8" s="1"/>
  <c r="I135" i="8" s="1"/>
  <c r="J137" i="8"/>
  <c r="K137" i="8"/>
  <c r="K136" i="8" s="1"/>
  <c r="K135" i="8" s="1"/>
  <c r="L137" i="8"/>
  <c r="L136" i="8" s="1"/>
  <c r="L135" i="8" s="1"/>
  <c r="J141" i="8"/>
  <c r="J140" i="8" s="1"/>
  <c r="I142" i="8"/>
  <c r="I141" i="8" s="1"/>
  <c r="I140" i="8" s="1"/>
  <c r="J142" i="8"/>
  <c r="K142" i="8"/>
  <c r="K141" i="8" s="1"/>
  <c r="K140" i="8" s="1"/>
  <c r="L142" i="8"/>
  <c r="L141" i="8" s="1"/>
  <c r="L140" i="8" s="1"/>
  <c r="J146" i="8"/>
  <c r="J145" i="8" s="1"/>
  <c r="I147" i="8"/>
  <c r="I146" i="8" s="1"/>
  <c r="I145" i="8" s="1"/>
  <c r="J147" i="8"/>
  <c r="K147" i="8"/>
  <c r="K146" i="8" s="1"/>
  <c r="K145" i="8" s="1"/>
  <c r="L147" i="8"/>
  <c r="L146" i="8" s="1"/>
  <c r="L145" i="8" s="1"/>
  <c r="J150" i="8"/>
  <c r="I151" i="8"/>
  <c r="I150" i="8" s="1"/>
  <c r="J151" i="8"/>
  <c r="K151" i="8"/>
  <c r="K150" i="8" s="1"/>
  <c r="L151" i="8"/>
  <c r="L150" i="8" s="1"/>
  <c r="J153" i="8"/>
  <c r="J154" i="8"/>
  <c r="I155" i="8"/>
  <c r="I154" i="8" s="1"/>
  <c r="I153" i="8" s="1"/>
  <c r="J155" i="8"/>
  <c r="K155" i="8"/>
  <c r="K154" i="8" s="1"/>
  <c r="K153" i="8" s="1"/>
  <c r="L155" i="8"/>
  <c r="L154" i="8" s="1"/>
  <c r="L153" i="8" s="1"/>
  <c r="J160" i="8"/>
  <c r="J159" i="8" s="1"/>
  <c r="J158" i="8" s="1"/>
  <c r="I161" i="8"/>
  <c r="I160" i="8" s="1"/>
  <c r="J161" i="8"/>
  <c r="K161" i="8"/>
  <c r="K160" i="8" s="1"/>
  <c r="K159" i="8" s="1"/>
  <c r="K158" i="8" s="1"/>
  <c r="L161" i="8"/>
  <c r="L160" i="8" s="1"/>
  <c r="L159" i="8" s="1"/>
  <c r="L158" i="8" s="1"/>
  <c r="J165" i="8"/>
  <c r="I166" i="8"/>
  <c r="I165" i="8" s="1"/>
  <c r="J166" i="8"/>
  <c r="K166" i="8"/>
  <c r="K165" i="8" s="1"/>
  <c r="L166" i="8"/>
  <c r="L165" i="8" s="1"/>
  <c r="J170" i="8"/>
  <c r="J169" i="8" s="1"/>
  <c r="J168" i="8" s="1"/>
  <c r="I171" i="8"/>
  <c r="I170" i="8" s="1"/>
  <c r="I169" i="8" s="1"/>
  <c r="J171" i="8"/>
  <c r="K171" i="8"/>
  <c r="K170" i="8" s="1"/>
  <c r="K169" i="8" s="1"/>
  <c r="L171" i="8"/>
  <c r="L170" i="8" s="1"/>
  <c r="L169" i="8" s="1"/>
  <c r="J174" i="8"/>
  <c r="J173" i="8" s="1"/>
  <c r="I175" i="8"/>
  <c r="I174" i="8" s="1"/>
  <c r="J175" i="8"/>
  <c r="K175" i="8"/>
  <c r="K174" i="8" s="1"/>
  <c r="K173" i="8" s="1"/>
  <c r="L175" i="8"/>
  <c r="L174" i="8" s="1"/>
  <c r="J179" i="8"/>
  <c r="I180" i="8"/>
  <c r="I179" i="8" s="1"/>
  <c r="J180" i="8"/>
  <c r="K180" i="8"/>
  <c r="K179" i="8" s="1"/>
  <c r="L180" i="8"/>
  <c r="L179" i="8" s="1"/>
  <c r="J187" i="8"/>
  <c r="I188" i="8"/>
  <c r="I187" i="8" s="1"/>
  <c r="J188" i="8"/>
  <c r="K188" i="8"/>
  <c r="K187" i="8" s="1"/>
  <c r="L188" i="8"/>
  <c r="L187" i="8" s="1"/>
  <c r="J190" i="8"/>
  <c r="J186" i="8" s="1"/>
  <c r="I191" i="8"/>
  <c r="I190" i="8" s="1"/>
  <c r="J191" i="8"/>
  <c r="K191" i="8"/>
  <c r="K190" i="8" s="1"/>
  <c r="L191" i="8"/>
  <c r="L190" i="8" s="1"/>
  <c r="J195" i="8"/>
  <c r="I196" i="8"/>
  <c r="I195" i="8" s="1"/>
  <c r="J196" i="8"/>
  <c r="K196" i="8"/>
  <c r="K195" i="8" s="1"/>
  <c r="L196" i="8"/>
  <c r="L195" i="8" s="1"/>
  <c r="J201" i="8"/>
  <c r="I202" i="8"/>
  <c r="I201" i="8" s="1"/>
  <c r="J202" i="8"/>
  <c r="K202" i="8"/>
  <c r="K201" i="8" s="1"/>
  <c r="L202" i="8"/>
  <c r="L201" i="8" s="1"/>
  <c r="J206" i="8"/>
  <c r="I207" i="8"/>
  <c r="I206" i="8" s="1"/>
  <c r="J207" i="8"/>
  <c r="K207" i="8"/>
  <c r="K206" i="8" s="1"/>
  <c r="L207" i="8"/>
  <c r="L206" i="8" s="1"/>
  <c r="J209" i="8"/>
  <c r="J210" i="8"/>
  <c r="I211" i="8"/>
  <c r="I210" i="8" s="1"/>
  <c r="I209" i="8" s="1"/>
  <c r="J211" i="8"/>
  <c r="K211" i="8"/>
  <c r="K210" i="8" s="1"/>
  <c r="K209" i="8" s="1"/>
  <c r="L211" i="8"/>
  <c r="L210" i="8" s="1"/>
  <c r="L209" i="8" s="1"/>
  <c r="J217" i="8"/>
  <c r="I218" i="8"/>
  <c r="I217" i="8" s="1"/>
  <c r="I216" i="8" s="1"/>
  <c r="J218" i="8"/>
  <c r="K218" i="8"/>
  <c r="K217" i="8" s="1"/>
  <c r="L218" i="8"/>
  <c r="L217" i="8" s="1"/>
  <c r="L216" i="8" s="1"/>
  <c r="J220" i="8"/>
  <c r="J216" i="8" s="1"/>
  <c r="I221" i="8"/>
  <c r="I220" i="8" s="1"/>
  <c r="J221" i="8"/>
  <c r="K221" i="8"/>
  <c r="K220" i="8" s="1"/>
  <c r="L221" i="8"/>
  <c r="L220" i="8" s="1"/>
  <c r="J229" i="8"/>
  <c r="J228" i="8" s="1"/>
  <c r="I230" i="8"/>
  <c r="I229" i="8" s="1"/>
  <c r="I228" i="8" s="1"/>
  <c r="J230" i="8"/>
  <c r="K230" i="8"/>
  <c r="K229" i="8" s="1"/>
  <c r="K228" i="8" s="1"/>
  <c r="L230" i="8"/>
  <c r="L229" i="8" s="1"/>
  <c r="L228" i="8" s="1"/>
  <c r="J233" i="8"/>
  <c r="J232" i="8" s="1"/>
  <c r="I234" i="8"/>
  <c r="I233" i="8" s="1"/>
  <c r="I232" i="8" s="1"/>
  <c r="J234" i="8"/>
  <c r="K234" i="8"/>
  <c r="K233" i="8" s="1"/>
  <c r="K232" i="8" s="1"/>
  <c r="L234" i="8"/>
  <c r="L233" i="8" s="1"/>
  <c r="L232" i="8" s="1"/>
  <c r="J240" i="8"/>
  <c r="I241" i="8"/>
  <c r="I240" i="8" s="1"/>
  <c r="J241" i="8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J249" i="8"/>
  <c r="I250" i="8"/>
  <c r="I249" i="8" s="1"/>
  <c r="J250" i="8"/>
  <c r="K250" i="8"/>
  <c r="K249" i="8" s="1"/>
  <c r="L250" i="8"/>
  <c r="L249" i="8" s="1"/>
  <c r="K253" i="8"/>
  <c r="I254" i="8"/>
  <c r="I253" i="8" s="1"/>
  <c r="J254" i="8"/>
  <c r="J253" i="8" s="1"/>
  <c r="K254" i="8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I38" i="7"/>
  <c r="I37" i="7" s="1"/>
  <c r="I36" i="7" s="1"/>
  <c r="J38" i="7"/>
  <c r="J37" i="7" s="1"/>
  <c r="J36" i="7" s="1"/>
  <c r="K38" i="7"/>
  <c r="K37" i="7" s="1"/>
  <c r="K36" i="7" s="1"/>
  <c r="L38" i="7"/>
  <c r="L37" i="7" s="1"/>
  <c r="L36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J47" i="7"/>
  <c r="J46" i="7" s="1"/>
  <c r="J48" i="7"/>
  <c r="I49" i="7"/>
  <c r="I48" i="7" s="1"/>
  <c r="I47" i="7" s="1"/>
  <c r="I46" i="7" s="1"/>
  <c r="J49" i="7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J66" i="7" s="1"/>
  <c r="K68" i="7"/>
  <c r="K67" i="7" s="1"/>
  <c r="L68" i="7"/>
  <c r="L67" i="7" s="1"/>
  <c r="L66" i="7" s="1"/>
  <c r="L65" i="7" s="1"/>
  <c r="J72" i="7"/>
  <c r="I73" i="7"/>
  <c r="I72" i="7" s="1"/>
  <c r="J73" i="7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J87" i="7"/>
  <c r="J86" i="7" s="1"/>
  <c r="J88" i="7"/>
  <c r="I89" i="7"/>
  <c r="I88" i="7" s="1"/>
  <c r="I87" i="7" s="1"/>
  <c r="I86" i="7" s="1"/>
  <c r="J89" i="7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K106" i="7"/>
  <c r="K105" i="7" s="1"/>
  <c r="L106" i="7"/>
  <c r="L105" i="7" s="1"/>
  <c r="L104" i="7" s="1"/>
  <c r="I109" i="7"/>
  <c r="J109" i="7"/>
  <c r="I110" i="7"/>
  <c r="J110" i="7"/>
  <c r="K110" i="7"/>
  <c r="K109" i="7" s="1"/>
  <c r="L110" i="7"/>
  <c r="L109" i="7" s="1"/>
  <c r="I115" i="7"/>
  <c r="I114" i="7" s="1"/>
  <c r="I116" i="7"/>
  <c r="J116" i="7"/>
  <c r="J115" i="7" s="1"/>
  <c r="J114" i="7" s="1"/>
  <c r="K116" i="7"/>
  <c r="K115" i="7" s="1"/>
  <c r="K114" i="7" s="1"/>
  <c r="L116" i="7"/>
  <c r="L115" i="7" s="1"/>
  <c r="L114" i="7" s="1"/>
  <c r="J119" i="7"/>
  <c r="J120" i="7"/>
  <c r="I121" i="7"/>
  <c r="I120" i="7" s="1"/>
  <c r="I119" i="7" s="1"/>
  <c r="J121" i="7"/>
  <c r="K121" i="7"/>
  <c r="K120" i="7" s="1"/>
  <c r="K119" i="7" s="1"/>
  <c r="L121" i="7"/>
  <c r="L120" i="7" s="1"/>
  <c r="L119" i="7" s="1"/>
  <c r="L113" i="7" s="1"/>
  <c r="I124" i="7"/>
  <c r="I123" i="7" s="1"/>
  <c r="I125" i="7"/>
  <c r="J125" i="7"/>
  <c r="J124" i="7" s="1"/>
  <c r="J123" i="7" s="1"/>
  <c r="K125" i="7"/>
  <c r="K124" i="7" s="1"/>
  <c r="K123" i="7" s="1"/>
  <c r="L125" i="7"/>
  <c r="L124" i="7" s="1"/>
  <c r="L123" i="7" s="1"/>
  <c r="J127" i="7"/>
  <c r="J128" i="7"/>
  <c r="I129" i="7"/>
  <c r="I128" i="7" s="1"/>
  <c r="I127" i="7" s="1"/>
  <c r="J129" i="7"/>
  <c r="K129" i="7"/>
  <c r="K128" i="7" s="1"/>
  <c r="K127" i="7" s="1"/>
  <c r="L129" i="7"/>
  <c r="L128" i="7" s="1"/>
  <c r="L127" i="7" s="1"/>
  <c r="I132" i="7"/>
  <c r="I131" i="7" s="1"/>
  <c r="I133" i="7"/>
  <c r="J133" i="7"/>
  <c r="J132" i="7" s="1"/>
  <c r="J131" i="7" s="1"/>
  <c r="K133" i="7"/>
  <c r="K132" i="7" s="1"/>
  <c r="K131" i="7" s="1"/>
  <c r="L133" i="7"/>
  <c r="L132" i="7" s="1"/>
  <c r="L131" i="7" s="1"/>
  <c r="J135" i="7"/>
  <c r="J136" i="7"/>
  <c r="I137" i="7"/>
  <c r="I136" i="7" s="1"/>
  <c r="I135" i="7" s="1"/>
  <c r="J137" i="7"/>
  <c r="K137" i="7"/>
  <c r="K136" i="7" s="1"/>
  <c r="K135" i="7" s="1"/>
  <c r="L137" i="7"/>
  <c r="L136" i="7" s="1"/>
  <c r="L135" i="7" s="1"/>
  <c r="I140" i="7"/>
  <c r="I141" i="7"/>
  <c r="J141" i="7"/>
  <c r="J140" i="7" s="1"/>
  <c r="I142" i="7"/>
  <c r="J142" i="7"/>
  <c r="K142" i="7"/>
  <c r="K141" i="7" s="1"/>
  <c r="K140" i="7" s="1"/>
  <c r="K139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0" i="7"/>
  <c r="I151" i="7"/>
  <c r="J151" i="7"/>
  <c r="J150" i="7" s="1"/>
  <c r="K151" i="7"/>
  <c r="K150" i="7" s="1"/>
  <c r="L151" i="7"/>
  <c r="L150" i="7" s="1"/>
  <c r="J153" i="7"/>
  <c r="J154" i="7"/>
  <c r="I155" i="7"/>
  <c r="I154" i="7" s="1"/>
  <c r="I153" i="7" s="1"/>
  <c r="J155" i="7"/>
  <c r="K155" i="7"/>
  <c r="K154" i="7" s="1"/>
  <c r="K153" i="7" s="1"/>
  <c r="L155" i="7"/>
  <c r="L154" i="7" s="1"/>
  <c r="L153" i="7" s="1"/>
  <c r="I160" i="7"/>
  <c r="J160" i="7"/>
  <c r="J159" i="7" s="1"/>
  <c r="J158" i="7" s="1"/>
  <c r="I161" i="7"/>
  <c r="J161" i="7"/>
  <c r="K161" i="7"/>
  <c r="K160" i="7" s="1"/>
  <c r="K159" i="7" s="1"/>
  <c r="K158" i="7" s="1"/>
  <c r="L161" i="7"/>
  <c r="L160" i="7" s="1"/>
  <c r="J165" i="7"/>
  <c r="I166" i="7"/>
  <c r="I165" i="7" s="1"/>
  <c r="I159" i="7" s="1"/>
  <c r="I158" i="7" s="1"/>
  <c r="J166" i="7"/>
  <c r="K166" i="7"/>
  <c r="K165" i="7" s="1"/>
  <c r="L166" i="7"/>
  <c r="L165" i="7" s="1"/>
  <c r="I169" i="7"/>
  <c r="I170" i="7"/>
  <c r="J170" i="7"/>
  <c r="J169" i="7" s="1"/>
  <c r="I171" i="7"/>
  <c r="J171" i="7"/>
  <c r="K171" i="7"/>
  <c r="K170" i="7" s="1"/>
  <c r="K169" i="7" s="1"/>
  <c r="L171" i="7"/>
  <c r="L170" i="7" s="1"/>
  <c r="L169" i="7" s="1"/>
  <c r="I175" i="7"/>
  <c r="I174" i="7" s="1"/>
  <c r="J175" i="7"/>
  <c r="J174" i="7" s="1"/>
  <c r="K175" i="7"/>
  <c r="K174" i="7" s="1"/>
  <c r="L175" i="7"/>
  <c r="L174" i="7" s="1"/>
  <c r="L173" i="7" s="1"/>
  <c r="I179" i="7"/>
  <c r="I180" i="7"/>
  <c r="J180" i="7"/>
  <c r="J179" i="7" s="1"/>
  <c r="K180" i="7"/>
  <c r="K179" i="7" s="1"/>
  <c r="L180" i="7"/>
  <c r="L179" i="7" s="1"/>
  <c r="I187" i="7"/>
  <c r="I188" i="7"/>
  <c r="J188" i="7"/>
  <c r="J187" i="7" s="1"/>
  <c r="K188" i="7"/>
  <c r="K187" i="7" s="1"/>
  <c r="L188" i="7"/>
  <c r="L187" i="7" s="1"/>
  <c r="I190" i="7"/>
  <c r="J190" i="7"/>
  <c r="I191" i="7"/>
  <c r="J191" i="7"/>
  <c r="K191" i="7"/>
  <c r="K190" i="7" s="1"/>
  <c r="L191" i="7"/>
  <c r="L190" i="7" s="1"/>
  <c r="J195" i="7"/>
  <c r="I196" i="7"/>
  <c r="I195" i="7" s="1"/>
  <c r="J196" i="7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6" i="7"/>
  <c r="I207" i="7"/>
  <c r="J207" i="7"/>
  <c r="J206" i="7" s="1"/>
  <c r="K207" i="7"/>
  <c r="K206" i="7" s="1"/>
  <c r="L207" i="7"/>
  <c r="L206" i="7" s="1"/>
  <c r="J209" i="7"/>
  <c r="J210" i="7"/>
  <c r="I211" i="7"/>
  <c r="I210" i="7" s="1"/>
  <c r="I209" i="7" s="1"/>
  <c r="J211" i="7"/>
  <c r="K211" i="7"/>
  <c r="K210" i="7" s="1"/>
  <c r="K209" i="7" s="1"/>
  <c r="L211" i="7"/>
  <c r="L210" i="7" s="1"/>
  <c r="L209" i="7" s="1"/>
  <c r="I217" i="7"/>
  <c r="I216" i="7" s="1"/>
  <c r="I218" i="7"/>
  <c r="J218" i="7"/>
  <c r="J217" i="7" s="1"/>
  <c r="K218" i="7"/>
  <c r="K217" i="7" s="1"/>
  <c r="L218" i="7"/>
  <c r="L217" i="7" s="1"/>
  <c r="I220" i="7"/>
  <c r="J220" i="7"/>
  <c r="I221" i="7"/>
  <c r="J221" i="7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2" i="7"/>
  <c r="I233" i="7"/>
  <c r="J233" i="7"/>
  <c r="J232" i="7" s="1"/>
  <c r="I234" i="7"/>
  <c r="J234" i="7"/>
  <c r="K234" i="7"/>
  <c r="K233" i="7" s="1"/>
  <c r="K232" i="7" s="1"/>
  <c r="L234" i="7"/>
  <c r="L233" i="7" s="1"/>
  <c r="L232" i="7" s="1"/>
  <c r="I240" i="7"/>
  <c r="I241" i="7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49" i="7"/>
  <c r="J249" i="7"/>
  <c r="I250" i="7"/>
  <c r="J250" i="7"/>
  <c r="K250" i="7"/>
  <c r="K249" i="7" s="1"/>
  <c r="L250" i="7"/>
  <c r="L249" i="7" s="1"/>
  <c r="J253" i="7"/>
  <c r="I254" i="7"/>
  <c r="I253" i="7" s="1"/>
  <c r="J254" i="7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1" i="7"/>
  <c r="I262" i="7"/>
  <c r="J262" i="7"/>
  <c r="J261" i="7" s="1"/>
  <c r="K262" i="7"/>
  <c r="K261" i="7" s="1"/>
  <c r="L262" i="7"/>
  <c r="L261" i="7" s="1"/>
  <c r="I264" i="7"/>
  <c r="J264" i="7"/>
  <c r="I265" i="7"/>
  <c r="J265" i="7"/>
  <c r="K265" i="7"/>
  <c r="K264" i="7" s="1"/>
  <c r="L265" i="7"/>
  <c r="L264" i="7" s="1"/>
  <c r="J267" i="7"/>
  <c r="I268" i="7"/>
  <c r="I267" i="7" s="1"/>
  <c r="J268" i="7"/>
  <c r="K268" i="7"/>
  <c r="K267" i="7" s="1"/>
  <c r="L268" i="7"/>
  <c r="L267" i="7" s="1"/>
  <c r="I272" i="7"/>
  <c r="I273" i="7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5" i="7"/>
  <c r="I286" i="7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3" i="7"/>
  <c r="I294" i="7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299" i="7"/>
  <c r="I300" i="7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4" i="7"/>
  <c r="I315" i="7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2" i="7"/>
  <c r="I323" i="7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29" i="7"/>
  <c r="I330" i="7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I336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6" i="7"/>
  <c r="I347" i="7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4" i="7"/>
  <c r="I355" i="7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4" i="7"/>
  <c r="J364" i="7"/>
  <c r="I365" i="7"/>
  <c r="J365" i="7"/>
  <c r="K365" i="7"/>
  <c r="K364" i="7" s="1"/>
  <c r="L365" i="7"/>
  <c r="L364" i="7" s="1"/>
  <c r="I38" i="6"/>
  <c r="I37" i="6" s="1"/>
  <c r="I36" i="6" s="1"/>
  <c r="I35" i="6" s="1"/>
  <c r="J38" i="6"/>
  <c r="J37" i="6" s="1"/>
  <c r="J36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J66" i="6" s="1"/>
  <c r="J65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8" i="6"/>
  <c r="I87" i="6" s="1"/>
  <c r="I86" i="6" s="1"/>
  <c r="I89" i="6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I104" i="6" s="1"/>
  <c r="J106" i="6"/>
  <c r="J105" i="6" s="1"/>
  <c r="J104" i="6" s="1"/>
  <c r="K106" i="6"/>
  <c r="K105" i="6" s="1"/>
  <c r="L106" i="6"/>
  <c r="L105" i="6" s="1"/>
  <c r="I109" i="6"/>
  <c r="I110" i="6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1" i="6"/>
  <c r="I140" i="6" s="1"/>
  <c r="I142" i="6"/>
  <c r="J142" i="6"/>
  <c r="J141" i="6" s="1"/>
  <c r="J140" i="6" s="1"/>
  <c r="K142" i="6"/>
  <c r="K141" i="6" s="1"/>
  <c r="K140" i="6" s="1"/>
  <c r="L142" i="6"/>
  <c r="L141" i="6" s="1"/>
  <c r="L140" i="6" s="1"/>
  <c r="I146" i="6"/>
  <c r="I145" i="6" s="1"/>
  <c r="I147" i="6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0" i="6"/>
  <c r="I161" i="6"/>
  <c r="J161" i="6"/>
  <c r="J160" i="6" s="1"/>
  <c r="K161" i="6"/>
  <c r="K160" i="6" s="1"/>
  <c r="K159" i="6" s="1"/>
  <c r="K158" i="6" s="1"/>
  <c r="L161" i="6"/>
  <c r="L160" i="6" s="1"/>
  <c r="I166" i="6"/>
  <c r="I165" i="6" s="1"/>
  <c r="J166" i="6"/>
  <c r="J165" i="6" s="1"/>
  <c r="K166" i="6"/>
  <c r="K165" i="6" s="1"/>
  <c r="L166" i="6"/>
  <c r="L165" i="6" s="1"/>
  <c r="I170" i="6"/>
  <c r="I169" i="6" s="1"/>
  <c r="I168" i="6" s="1"/>
  <c r="I171" i="6"/>
  <c r="J171" i="6"/>
  <c r="J170" i="6" s="1"/>
  <c r="J169" i="6" s="1"/>
  <c r="K171" i="6"/>
  <c r="K170" i="6" s="1"/>
  <c r="K169" i="6" s="1"/>
  <c r="L171" i="6"/>
  <c r="L170" i="6" s="1"/>
  <c r="L169" i="6" s="1"/>
  <c r="I174" i="6"/>
  <c r="I173" i="6" s="1"/>
  <c r="I175" i="6"/>
  <c r="J175" i="6"/>
  <c r="J174" i="6" s="1"/>
  <c r="K175" i="6"/>
  <c r="K174" i="6" s="1"/>
  <c r="K173" i="6" s="1"/>
  <c r="L175" i="6"/>
  <c r="L174" i="6" s="1"/>
  <c r="I179" i="6"/>
  <c r="I180" i="6"/>
  <c r="J180" i="6"/>
  <c r="J179" i="6" s="1"/>
  <c r="K180" i="6"/>
  <c r="K179" i="6" s="1"/>
  <c r="L180" i="6"/>
  <c r="L179" i="6" s="1"/>
  <c r="I187" i="6"/>
  <c r="I188" i="6"/>
  <c r="J188" i="6"/>
  <c r="J187" i="6" s="1"/>
  <c r="K188" i="6"/>
  <c r="K187" i="6" s="1"/>
  <c r="L188" i="6"/>
  <c r="L187" i="6" s="1"/>
  <c r="J190" i="6"/>
  <c r="I191" i="6"/>
  <c r="I190" i="6" s="1"/>
  <c r="J191" i="6"/>
  <c r="K191" i="6"/>
  <c r="K190" i="6" s="1"/>
  <c r="L191" i="6"/>
  <c r="L190" i="6" s="1"/>
  <c r="I195" i="6"/>
  <c r="I196" i="6"/>
  <c r="J196" i="6"/>
  <c r="J195" i="6" s="1"/>
  <c r="K196" i="6"/>
  <c r="K195" i="6" s="1"/>
  <c r="L196" i="6"/>
  <c r="L195" i="6" s="1"/>
  <c r="J201" i="6"/>
  <c r="I202" i="6"/>
  <c r="I201" i="6" s="1"/>
  <c r="J202" i="6"/>
  <c r="K202" i="6"/>
  <c r="K201" i="6" s="1"/>
  <c r="L202" i="6"/>
  <c r="L201" i="6" s="1"/>
  <c r="I206" i="6"/>
  <c r="I207" i="6"/>
  <c r="J207" i="6"/>
  <c r="J206" i="6" s="1"/>
  <c r="K207" i="6"/>
  <c r="K206" i="6" s="1"/>
  <c r="L207" i="6"/>
  <c r="L206" i="6" s="1"/>
  <c r="I210" i="6"/>
  <c r="I209" i="6" s="1"/>
  <c r="I211" i="6"/>
  <c r="J211" i="6"/>
  <c r="J210" i="6" s="1"/>
  <c r="J209" i="6" s="1"/>
  <c r="K211" i="6"/>
  <c r="K210" i="6" s="1"/>
  <c r="K209" i="6" s="1"/>
  <c r="L211" i="6"/>
  <c r="L210" i="6" s="1"/>
  <c r="L209" i="6" s="1"/>
  <c r="I217" i="6"/>
  <c r="I218" i="6"/>
  <c r="J218" i="6"/>
  <c r="J217" i="6" s="1"/>
  <c r="J216" i="6" s="1"/>
  <c r="K218" i="6"/>
  <c r="K217" i="6" s="1"/>
  <c r="L218" i="6"/>
  <c r="L217" i="6" s="1"/>
  <c r="J220" i="6"/>
  <c r="I221" i="6"/>
  <c r="I220" i="6" s="1"/>
  <c r="J221" i="6"/>
  <c r="K221" i="6"/>
  <c r="K220" i="6" s="1"/>
  <c r="L221" i="6"/>
  <c r="L220" i="6" s="1"/>
  <c r="J229" i="6"/>
  <c r="J228" i="6" s="1"/>
  <c r="I230" i="6"/>
  <c r="I229" i="6" s="1"/>
  <c r="I228" i="6" s="1"/>
  <c r="J230" i="6"/>
  <c r="K230" i="6"/>
  <c r="K229" i="6" s="1"/>
  <c r="K228" i="6" s="1"/>
  <c r="L230" i="6"/>
  <c r="L229" i="6" s="1"/>
  <c r="L228" i="6" s="1"/>
  <c r="J233" i="6"/>
  <c r="J232" i="6" s="1"/>
  <c r="I234" i="6"/>
  <c r="I233" i="6" s="1"/>
  <c r="I232" i="6" s="1"/>
  <c r="J234" i="6"/>
  <c r="K234" i="6"/>
  <c r="K233" i="6" s="1"/>
  <c r="K232" i="6" s="1"/>
  <c r="L234" i="6"/>
  <c r="L233" i="6" s="1"/>
  <c r="L232" i="6" s="1"/>
  <c r="I240" i="6"/>
  <c r="I241" i="6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J249" i="6"/>
  <c r="I250" i="6"/>
  <c r="I249" i="6" s="1"/>
  <c r="J250" i="6"/>
  <c r="K250" i="6"/>
  <c r="K249" i="6" s="1"/>
  <c r="L250" i="6"/>
  <c r="L249" i="6" s="1"/>
  <c r="I253" i="6"/>
  <c r="I254" i="6"/>
  <c r="J254" i="6"/>
  <c r="J253" i="6" s="1"/>
  <c r="K254" i="6"/>
  <c r="K253" i="6" s="1"/>
  <c r="L254" i="6"/>
  <c r="L253" i="6" s="1"/>
  <c r="J257" i="6"/>
  <c r="I258" i="6"/>
  <c r="I257" i="6" s="1"/>
  <c r="J258" i="6"/>
  <c r="K258" i="6"/>
  <c r="K257" i="6" s="1"/>
  <c r="L258" i="6"/>
  <c r="L257" i="6" s="1"/>
  <c r="I261" i="6"/>
  <c r="I262" i="6"/>
  <c r="J262" i="6"/>
  <c r="J261" i="6" s="1"/>
  <c r="K262" i="6"/>
  <c r="K261" i="6" s="1"/>
  <c r="L262" i="6"/>
  <c r="L261" i="6" s="1"/>
  <c r="J264" i="6"/>
  <c r="I265" i="6"/>
  <c r="I264" i="6" s="1"/>
  <c r="J265" i="6"/>
  <c r="K265" i="6"/>
  <c r="K264" i="6" s="1"/>
  <c r="L265" i="6"/>
  <c r="L264" i="6" s="1"/>
  <c r="I267" i="6"/>
  <c r="I268" i="6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I304" i="6" s="1"/>
  <c r="J306" i="6"/>
  <c r="J305" i="6" s="1"/>
  <c r="K306" i="6"/>
  <c r="K305" i="6" s="1"/>
  <c r="K304" i="6" s="1"/>
  <c r="L306" i="6"/>
  <c r="L305" i="6" s="1"/>
  <c r="I308" i="6"/>
  <c r="J308" i="6"/>
  <c r="K308" i="6"/>
  <c r="L308" i="6"/>
  <c r="I311" i="6"/>
  <c r="J311" i="6"/>
  <c r="K311" i="6"/>
  <c r="L311" i="6"/>
  <c r="K314" i="6"/>
  <c r="I315" i="6"/>
  <c r="I314" i="6" s="1"/>
  <c r="J315" i="6"/>
  <c r="J314" i="6" s="1"/>
  <c r="K315" i="6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I66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K104" i="5" s="1"/>
  <c r="L106" i="5"/>
  <c r="L105" i="5" s="1"/>
  <c r="L104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J139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J159" i="5" s="1"/>
  <c r="J158" i="5" s="1"/>
  <c r="K161" i="5"/>
  <c r="K160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L186" i="5" s="1"/>
  <c r="I191" i="5"/>
  <c r="I190" i="5" s="1"/>
  <c r="J191" i="5"/>
  <c r="J190" i="5" s="1"/>
  <c r="K191" i="5"/>
  <c r="K190" i="5" s="1"/>
  <c r="L191" i="5"/>
  <c r="L190" i="5" s="1"/>
  <c r="L195" i="5"/>
  <c r="I196" i="5"/>
  <c r="I195" i="5" s="1"/>
  <c r="J196" i="5"/>
  <c r="J195" i="5" s="1"/>
  <c r="K196" i="5"/>
  <c r="K195" i="5" s="1"/>
  <c r="L196" i="5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K216" i="5" s="1"/>
  <c r="L218" i="5"/>
  <c r="L217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K304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L37" i="4"/>
  <c r="L36" i="4" s="1"/>
  <c r="I38" i="4"/>
  <c r="I37" i="4" s="1"/>
  <c r="I36" i="4" s="1"/>
  <c r="I35" i="4" s="1"/>
  <c r="J38" i="4"/>
  <c r="J37" i="4" s="1"/>
  <c r="J36" i="4" s="1"/>
  <c r="K38" i="4"/>
  <c r="K37" i="4" s="1"/>
  <c r="K36" i="4" s="1"/>
  <c r="L38" i="4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K104" i="4" s="1"/>
  <c r="L106" i="4"/>
  <c r="L105" i="4" s="1"/>
  <c r="I110" i="4"/>
  <c r="I109" i="4" s="1"/>
  <c r="J110" i="4"/>
  <c r="J109" i="4" s="1"/>
  <c r="K110" i="4"/>
  <c r="K109" i="4" s="1"/>
  <c r="L110" i="4"/>
  <c r="L109" i="4" s="1"/>
  <c r="I115" i="4"/>
  <c r="I114" i="4" s="1"/>
  <c r="I116" i="4"/>
  <c r="J116" i="4"/>
  <c r="J115" i="4" s="1"/>
  <c r="J114" i="4" s="1"/>
  <c r="K116" i="4"/>
  <c r="K115" i="4" s="1"/>
  <c r="K114" i="4" s="1"/>
  <c r="L116" i="4"/>
  <c r="L115" i="4" s="1"/>
  <c r="L114" i="4" s="1"/>
  <c r="I120" i="4"/>
  <c r="I119" i="4" s="1"/>
  <c r="I121" i="4"/>
  <c r="J121" i="4"/>
  <c r="J120" i="4" s="1"/>
  <c r="J119" i="4" s="1"/>
  <c r="K121" i="4"/>
  <c r="K120" i="4" s="1"/>
  <c r="K119" i="4" s="1"/>
  <c r="L121" i="4"/>
  <c r="L120" i="4" s="1"/>
  <c r="L119" i="4" s="1"/>
  <c r="I124" i="4"/>
  <c r="I123" i="4" s="1"/>
  <c r="I125" i="4"/>
  <c r="J125" i="4"/>
  <c r="J124" i="4" s="1"/>
  <c r="J123" i="4" s="1"/>
  <c r="K125" i="4"/>
  <c r="K124" i="4" s="1"/>
  <c r="K123" i="4" s="1"/>
  <c r="L125" i="4"/>
  <c r="L124" i="4" s="1"/>
  <c r="L123" i="4" s="1"/>
  <c r="I128" i="4"/>
  <c r="I127" i="4" s="1"/>
  <c r="I129" i="4"/>
  <c r="J129" i="4"/>
  <c r="J128" i="4" s="1"/>
  <c r="J127" i="4" s="1"/>
  <c r="K129" i="4"/>
  <c r="K128" i="4" s="1"/>
  <c r="K127" i="4" s="1"/>
  <c r="L129" i="4"/>
  <c r="L128" i="4" s="1"/>
  <c r="L127" i="4" s="1"/>
  <c r="I132" i="4"/>
  <c r="I131" i="4" s="1"/>
  <c r="I133" i="4"/>
  <c r="J133" i="4"/>
  <c r="J132" i="4" s="1"/>
  <c r="J131" i="4" s="1"/>
  <c r="K133" i="4"/>
  <c r="K132" i="4" s="1"/>
  <c r="K131" i="4" s="1"/>
  <c r="L133" i="4"/>
  <c r="L132" i="4" s="1"/>
  <c r="L131" i="4" s="1"/>
  <c r="I136" i="4"/>
  <c r="I135" i="4" s="1"/>
  <c r="I137" i="4"/>
  <c r="J137" i="4"/>
  <c r="J136" i="4" s="1"/>
  <c r="J135" i="4" s="1"/>
  <c r="K137" i="4"/>
  <c r="K136" i="4" s="1"/>
  <c r="K135" i="4" s="1"/>
  <c r="L137" i="4"/>
  <c r="L136" i="4" s="1"/>
  <c r="L135" i="4" s="1"/>
  <c r="L141" i="4"/>
  <c r="L140" i="4" s="1"/>
  <c r="I142" i="4"/>
  <c r="I141" i="4" s="1"/>
  <c r="I140" i="4" s="1"/>
  <c r="J142" i="4"/>
  <c r="J141" i="4" s="1"/>
  <c r="J140" i="4" s="1"/>
  <c r="K142" i="4"/>
  <c r="K141" i="4" s="1"/>
  <c r="K140" i="4" s="1"/>
  <c r="L142" i="4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0" i="4"/>
  <c r="I151" i="4"/>
  <c r="J151" i="4"/>
  <c r="J150" i="4" s="1"/>
  <c r="K151" i="4"/>
  <c r="K150" i="4" s="1"/>
  <c r="L151" i="4"/>
  <c r="L150" i="4" s="1"/>
  <c r="I154" i="4"/>
  <c r="I153" i="4" s="1"/>
  <c r="I155" i="4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J161" i="4"/>
  <c r="J160" i="4" s="1"/>
  <c r="K161" i="4"/>
  <c r="K160" i="4" s="1"/>
  <c r="L161" i="4"/>
  <c r="L160" i="4" s="1"/>
  <c r="L159" i="4" s="1"/>
  <c r="L158" i="4" s="1"/>
  <c r="J165" i="4"/>
  <c r="I166" i="4"/>
  <c r="I165" i="4" s="1"/>
  <c r="J166" i="4"/>
  <c r="K166" i="4"/>
  <c r="K165" i="4" s="1"/>
  <c r="L166" i="4"/>
  <c r="L165" i="4" s="1"/>
  <c r="I170" i="4"/>
  <c r="I169" i="4" s="1"/>
  <c r="I171" i="4"/>
  <c r="J171" i="4"/>
  <c r="J170" i="4" s="1"/>
  <c r="J169" i="4" s="1"/>
  <c r="J168" i="4" s="1"/>
  <c r="K171" i="4"/>
  <c r="K170" i="4" s="1"/>
  <c r="K169" i="4" s="1"/>
  <c r="L171" i="4"/>
  <c r="L170" i="4" s="1"/>
  <c r="L169" i="4" s="1"/>
  <c r="I174" i="4"/>
  <c r="I173" i="4" s="1"/>
  <c r="I175" i="4"/>
  <c r="J175" i="4"/>
  <c r="J174" i="4" s="1"/>
  <c r="J173" i="4" s="1"/>
  <c r="K175" i="4"/>
  <c r="K174" i="4" s="1"/>
  <c r="L175" i="4"/>
  <c r="L174" i="4" s="1"/>
  <c r="L173" i="4" s="1"/>
  <c r="J179" i="4"/>
  <c r="I180" i="4"/>
  <c r="I179" i="4" s="1"/>
  <c r="J180" i="4"/>
  <c r="K180" i="4"/>
  <c r="K179" i="4" s="1"/>
  <c r="L180" i="4"/>
  <c r="L179" i="4" s="1"/>
  <c r="J187" i="4"/>
  <c r="I188" i="4"/>
  <c r="I187" i="4" s="1"/>
  <c r="J188" i="4"/>
  <c r="K188" i="4"/>
  <c r="K187" i="4" s="1"/>
  <c r="L188" i="4"/>
  <c r="L187" i="4" s="1"/>
  <c r="I190" i="4"/>
  <c r="I191" i="4"/>
  <c r="J191" i="4"/>
  <c r="J190" i="4" s="1"/>
  <c r="K191" i="4"/>
  <c r="K190" i="4" s="1"/>
  <c r="L191" i="4"/>
  <c r="L190" i="4" s="1"/>
  <c r="J195" i="4"/>
  <c r="I196" i="4"/>
  <c r="I195" i="4" s="1"/>
  <c r="J196" i="4"/>
  <c r="K196" i="4"/>
  <c r="K195" i="4" s="1"/>
  <c r="L196" i="4"/>
  <c r="L195" i="4" s="1"/>
  <c r="I201" i="4"/>
  <c r="I202" i="4"/>
  <c r="J202" i="4"/>
  <c r="J201" i="4" s="1"/>
  <c r="K202" i="4"/>
  <c r="K201" i="4" s="1"/>
  <c r="L202" i="4"/>
  <c r="L201" i="4" s="1"/>
  <c r="J206" i="4"/>
  <c r="I207" i="4"/>
  <c r="I206" i="4" s="1"/>
  <c r="J207" i="4"/>
  <c r="K207" i="4"/>
  <c r="K206" i="4" s="1"/>
  <c r="L207" i="4"/>
  <c r="L206" i="4" s="1"/>
  <c r="J210" i="4"/>
  <c r="J209" i="4" s="1"/>
  <c r="I211" i="4"/>
  <c r="I210" i="4" s="1"/>
  <c r="I209" i="4" s="1"/>
  <c r="J211" i="4"/>
  <c r="K211" i="4"/>
  <c r="K210" i="4" s="1"/>
  <c r="K209" i="4" s="1"/>
  <c r="L211" i="4"/>
  <c r="L210" i="4" s="1"/>
  <c r="L209" i="4" s="1"/>
  <c r="J217" i="4"/>
  <c r="J216" i="4" s="1"/>
  <c r="I218" i="4"/>
  <c r="I217" i="4" s="1"/>
  <c r="I216" i="4" s="1"/>
  <c r="J218" i="4"/>
  <c r="K218" i="4"/>
  <c r="K217" i="4" s="1"/>
  <c r="K216" i="4" s="1"/>
  <c r="L218" i="4"/>
  <c r="L217" i="4" s="1"/>
  <c r="L216" i="4" s="1"/>
  <c r="I220" i="4"/>
  <c r="I221" i="4"/>
  <c r="J221" i="4"/>
  <c r="J220" i="4" s="1"/>
  <c r="K221" i="4"/>
  <c r="K220" i="4" s="1"/>
  <c r="L221" i="4"/>
  <c r="L220" i="4" s="1"/>
  <c r="I229" i="4"/>
  <c r="I228" i="4" s="1"/>
  <c r="I230" i="4"/>
  <c r="J230" i="4"/>
  <c r="J229" i="4" s="1"/>
  <c r="J228" i="4" s="1"/>
  <c r="K230" i="4"/>
  <c r="K229" i="4" s="1"/>
  <c r="K228" i="4" s="1"/>
  <c r="L230" i="4"/>
  <c r="L229" i="4" s="1"/>
  <c r="L228" i="4" s="1"/>
  <c r="I233" i="4"/>
  <c r="I232" i="4" s="1"/>
  <c r="I234" i="4"/>
  <c r="J234" i="4"/>
  <c r="J233" i="4" s="1"/>
  <c r="J232" i="4" s="1"/>
  <c r="K234" i="4"/>
  <c r="K233" i="4" s="1"/>
  <c r="K232" i="4" s="1"/>
  <c r="L234" i="4"/>
  <c r="L233" i="4" s="1"/>
  <c r="L232" i="4" s="1"/>
  <c r="J240" i="4"/>
  <c r="J239" i="4" s="1"/>
  <c r="I241" i="4"/>
  <c r="I240" i="4" s="1"/>
  <c r="J241" i="4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49" i="4"/>
  <c r="I250" i="4"/>
  <c r="J250" i="4"/>
  <c r="J249" i="4" s="1"/>
  <c r="K250" i="4"/>
  <c r="K249" i="4" s="1"/>
  <c r="L250" i="4"/>
  <c r="L249" i="4" s="1"/>
  <c r="J253" i="4"/>
  <c r="I254" i="4"/>
  <c r="I253" i="4" s="1"/>
  <c r="J254" i="4"/>
  <c r="K254" i="4"/>
  <c r="K253" i="4" s="1"/>
  <c r="L254" i="4"/>
  <c r="L253" i="4" s="1"/>
  <c r="I257" i="4"/>
  <c r="I258" i="4"/>
  <c r="J258" i="4"/>
  <c r="J257" i="4" s="1"/>
  <c r="K258" i="4"/>
  <c r="K257" i="4" s="1"/>
  <c r="L258" i="4"/>
  <c r="L257" i="4" s="1"/>
  <c r="J261" i="4"/>
  <c r="I262" i="4"/>
  <c r="I261" i="4" s="1"/>
  <c r="J262" i="4"/>
  <c r="K262" i="4"/>
  <c r="K261" i="4" s="1"/>
  <c r="L262" i="4"/>
  <c r="L261" i="4" s="1"/>
  <c r="I264" i="4"/>
  <c r="I265" i="4"/>
  <c r="J265" i="4"/>
  <c r="J264" i="4" s="1"/>
  <c r="K265" i="4"/>
  <c r="K264" i="4" s="1"/>
  <c r="L265" i="4"/>
  <c r="L264" i="4" s="1"/>
  <c r="J267" i="4"/>
  <c r="I268" i="4"/>
  <c r="I267" i="4" s="1"/>
  <c r="J268" i="4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J358" i="4"/>
  <c r="I359" i="4"/>
  <c r="I358" i="4" s="1"/>
  <c r="J359" i="4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J364" i="4"/>
  <c r="I365" i="4"/>
  <c r="I364" i="4" s="1"/>
  <c r="J365" i="4"/>
  <c r="K365" i="4"/>
  <c r="K364" i="4" s="1"/>
  <c r="L365" i="4"/>
  <c r="L364" i="4" s="1"/>
  <c r="I38" i="3"/>
  <c r="I37" i="3" s="1"/>
  <c r="I36" i="3" s="1"/>
  <c r="J38" i="3"/>
  <c r="J37" i="3" s="1"/>
  <c r="J36" i="3" s="1"/>
  <c r="K38" i="3"/>
  <c r="K37" i="3" s="1"/>
  <c r="K36" i="3" s="1"/>
  <c r="K35" i="3" s="1"/>
  <c r="L38" i="3"/>
  <c r="L37" i="3" s="1"/>
  <c r="L36" i="3" s="1"/>
  <c r="L35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L66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K106" i="3"/>
  <c r="K105" i="3" s="1"/>
  <c r="L106" i="3"/>
  <c r="L105" i="3" s="1"/>
  <c r="L104" i="3" s="1"/>
  <c r="I109" i="3"/>
  <c r="I110" i="3"/>
  <c r="J110" i="3"/>
  <c r="J109" i="3" s="1"/>
  <c r="K110" i="3"/>
  <c r="K109" i="3" s="1"/>
  <c r="L110" i="3"/>
  <c r="L109" i="3" s="1"/>
  <c r="L114" i="3"/>
  <c r="I116" i="3"/>
  <c r="I115" i="3" s="1"/>
  <c r="I114" i="3" s="1"/>
  <c r="J116" i="3"/>
  <c r="J115" i="3" s="1"/>
  <c r="J114" i="3" s="1"/>
  <c r="J113" i="3" s="1"/>
  <c r="K116" i="3"/>
  <c r="K115" i="3" s="1"/>
  <c r="K114" i="3" s="1"/>
  <c r="L116" i="3"/>
  <c r="L115" i="3" s="1"/>
  <c r="J119" i="3"/>
  <c r="J120" i="3"/>
  <c r="I121" i="3"/>
  <c r="I120" i="3" s="1"/>
  <c r="I119" i="3" s="1"/>
  <c r="J121" i="3"/>
  <c r="K121" i="3"/>
  <c r="K120" i="3" s="1"/>
  <c r="K119" i="3" s="1"/>
  <c r="L121" i="3"/>
  <c r="L120" i="3" s="1"/>
  <c r="L119" i="3" s="1"/>
  <c r="L113" i="3" s="1"/>
  <c r="I124" i="3"/>
  <c r="I123" i="3" s="1"/>
  <c r="I125" i="3"/>
  <c r="J125" i="3"/>
  <c r="J124" i="3" s="1"/>
  <c r="J123" i="3" s="1"/>
  <c r="K125" i="3"/>
  <c r="K124" i="3" s="1"/>
  <c r="K123" i="3" s="1"/>
  <c r="L125" i="3"/>
  <c r="L124" i="3" s="1"/>
  <c r="L123" i="3" s="1"/>
  <c r="J128" i="3"/>
  <c r="J127" i="3" s="1"/>
  <c r="I129" i="3"/>
  <c r="I128" i="3" s="1"/>
  <c r="I127" i="3" s="1"/>
  <c r="J129" i="3"/>
  <c r="K129" i="3"/>
  <c r="K128" i="3" s="1"/>
  <c r="K127" i="3" s="1"/>
  <c r="L129" i="3"/>
  <c r="L128" i="3" s="1"/>
  <c r="L127" i="3" s="1"/>
  <c r="L131" i="3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J135" i="3"/>
  <c r="J136" i="3"/>
  <c r="I137" i="3"/>
  <c r="I136" i="3" s="1"/>
  <c r="I135" i="3" s="1"/>
  <c r="J137" i="3"/>
  <c r="K137" i="3"/>
  <c r="K136" i="3" s="1"/>
  <c r="K135" i="3" s="1"/>
  <c r="L137" i="3"/>
  <c r="L136" i="3" s="1"/>
  <c r="L135" i="3" s="1"/>
  <c r="I140" i="3"/>
  <c r="I141" i="3"/>
  <c r="I142" i="3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L139" i="3" s="1"/>
  <c r="I151" i="3"/>
  <c r="I150" i="3" s="1"/>
  <c r="J151" i="3"/>
  <c r="J150" i="3" s="1"/>
  <c r="K151" i="3"/>
  <c r="K150" i="3" s="1"/>
  <c r="L151" i="3"/>
  <c r="L150" i="3" s="1"/>
  <c r="J153" i="3"/>
  <c r="J154" i="3"/>
  <c r="I155" i="3"/>
  <c r="I154" i="3" s="1"/>
  <c r="I153" i="3" s="1"/>
  <c r="J155" i="3"/>
  <c r="K155" i="3"/>
  <c r="K154" i="3" s="1"/>
  <c r="K153" i="3" s="1"/>
  <c r="L155" i="3"/>
  <c r="L154" i="3" s="1"/>
  <c r="L153" i="3" s="1"/>
  <c r="I159" i="3"/>
  <c r="I158" i="3" s="1"/>
  <c r="I160" i="3"/>
  <c r="I161" i="3"/>
  <c r="J161" i="3"/>
  <c r="J160" i="3" s="1"/>
  <c r="J159" i="3" s="1"/>
  <c r="J158" i="3" s="1"/>
  <c r="K161" i="3"/>
  <c r="K160" i="3" s="1"/>
  <c r="L161" i="3"/>
  <c r="L160" i="3" s="1"/>
  <c r="J165" i="3"/>
  <c r="I166" i="3"/>
  <c r="I165" i="3" s="1"/>
  <c r="J166" i="3"/>
  <c r="K166" i="3"/>
  <c r="K165" i="3" s="1"/>
  <c r="L166" i="3"/>
  <c r="L165" i="3" s="1"/>
  <c r="I170" i="3"/>
  <c r="I169" i="3" s="1"/>
  <c r="I168" i="3" s="1"/>
  <c r="J170" i="3"/>
  <c r="J169" i="3" s="1"/>
  <c r="I171" i="3"/>
  <c r="J171" i="3"/>
  <c r="K171" i="3"/>
  <c r="K170" i="3" s="1"/>
  <c r="K169" i="3" s="1"/>
  <c r="L171" i="3"/>
  <c r="L170" i="3" s="1"/>
  <c r="L169" i="3" s="1"/>
  <c r="I175" i="3"/>
  <c r="I174" i="3" s="1"/>
  <c r="I173" i="3" s="1"/>
  <c r="J175" i="3"/>
  <c r="J174" i="3" s="1"/>
  <c r="J173" i="3" s="1"/>
  <c r="K175" i="3"/>
  <c r="K174" i="3" s="1"/>
  <c r="L175" i="3"/>
  <c r="L174" i="3" s="1"/>
  <c r="L173" i="3" s="1"/>
  <c r="I179" i="3"/>
  <c r="I180" i="3"/>
  <c r="J180" i="3"/>
  <c r="J179" i="3" s="1"/>
  <c r="K180" i="3"/>
  <c r="K179" i="3" s="1"/>
  <c r="L180" i="3"/>
  <c r="L179" i="3" s="1"/>
  <c r="I188" i="3"/>
  <c r="I187" i="3" s="1"/>
  <c r="I186" i="3" s="1"/>
  <c r="I185" i="3" s="1"/>
  <c r="J188" i="3"/>
  <c r="J187" i="3" s="1"/>
  <c r="K188" i="3"/>
  <c r="K187" i="3" s="1"/>
  <c r="L188" i="3"/>
  <c r="L187" i="3" s="1"/>
  <c r="I190" i="3"/>
  <c r="J190" i="3"/>
  <c r="I191" i="3"/>
  <c r="J191" i="3"/>
  <c r="K191" i="3"/>
  <c r="K190" i="3" s="1"/>
  <c r="L191" i="3"/>
  <c r="L190" i="3" s="1"/>
  <c r="J195" i="3"/>
  <c r="I196" i="3"/>
  <c r="I195" i="3" s="1"/>
  <c r="J196" i="3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6" i="3"/>
  <c r="I207" i="3"/>
  <c r="J207" i="3"/>
  <c r="J206" i="3" s="1"/>
  <c r="K207" i="3"/>
  <c r="K206" i="3" s="1"/>
  <c r="L207" i="3"/>
  <c r="L206" i="3" s="1"/>
  <c r="J210" i="3"/>
  <c r="J209" i="3" s="1"/>
  <c r="I211" i="3"/>
  <c r="I210" i="3" s="1"/>
  <c r="I209" i="3" s="1"/>
  <c r="J211" i="3"/>
  <c r="K211" i="3"/>
  <c r="K210" i="3" s="1"/>
  <c r="K209" i="3" s="1"/>
  <c r="L211" i="3"/>
  <c r="L210" i="3" s="1"/>
  <c r="L209" i="3" s="1"/>
  <c r="I218" i="3"/>
  <c r="I217" i="3" s="1"/>
  <c r="I216" i="3" s="1"/>
  <c r="J218" i="3"/>
  <c r="J217" i="3" s="1"/>
  <c r="J216" i="3" s="1"/>
  <c r="K218" i="3"/>
  <c r="K217" i="3" s="1"/>
  <c r="L218" i="3"/>
  <c r="L217" i="3" s="1"/>
  <c r="I220" i="3"/>
  <c r="J220" i="3"/>
  <c r="I221" i="3"/>
  <c r="J221" i="3"/>
  <c r="K221" i="3"/>
  <c r="K220" i="3" s="1"/>
  <c r="L221" i="3"/>
  <c r="L220" i="3" s="1"/>
  <c r="L216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2" i="3"/>
  <c r="I233" i="3"/>
  <c r="I234" i="3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I239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49" i="3"/>
  <c r="J249" i="3"/>
  <c r="I250" i="3"/>
  <c r="J250" i="3"/>
  <c r="K250" i="3"/>
  <c r="K249" i="3" s="1"/>
  <c r="L250" i="3"/>
  <c r="L249" i="3" s="1"/>
  <c r="J253" i="3"/>
  <c r="I254" i="3"/>
  <c r="I253" i="3" s="1"/>
  <c r="J254" i="3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1" i="3"/>
  <c r="I262" i="3"/>
  <c r="J262" i="3"/>
  <c r="J261" i="3" s="1"/>
  <c r="K262" i="3"/>
  <c r="K261" i="3" s="1"/>
  <c r="L262" i="3"/>
  <c r="L261" i="3" s="1"/>
  <c r="I264" i="3"/>
  <c r="I265" i="3"/>
  <c r="J265" i="3"/>
  <c r="J264" i="3" s="1"/>
  <c r="K265" i="3"/>
  <c r="K264" i="3" s="1"/>
  <c r="L265" i="3"/>
  <c r="L264" i="3" s="1"/>
  <c r="J267" i="3"/>
  <c r="I268" i="3"/>
  <c r="I267" i="3" s="1"/>
  <c r="J268" i="3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1" i="3"/>
  <c r="I282" i="3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89" i="3"/>
  <c r="I290" i="3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6" i="3"/>
  <c r="I297" i="3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5" i="3"/>
  <c r="I306" i="3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8" i="3"/>
  <c r="I319" i="3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6" i="3"/>
  <c r="I327" i="3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2" i="3"/>
  <c r="I333" i="3"/>
  <c r="J333" i="3"/>
  <c r="J332" i="3" s="1"/>
  <c r="K333" i="3"/>
  <c r="K332" i="3" s="1"/>
  <c r="L333" i="3"/>
  <c r="L332" i="3" s="1"/>
  <c r="I337" i="3"/>
  <c r="I338" i="3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0" i="3"/>
  <c r="I351" i="3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8" i="3"/>
  <c r="I359" i="3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4" i="3"/>
  <c r="I365" i="3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J35" i="2" s="1"/>
  <c r="K38" i="2"/>
  <c r="K37" i="2" s="1"/>
  <c r="K36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I66" i="2" s="1"/>
  <c r="J68" i="2"/>
  <c r="J67" i="2" s="1"/>
  <c r="J66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K106" i="2"/>
  <c r="K105" i="2" s="1"/>
  <c r="K104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J142" i="2"/>
  <c r="J141" i="2" s="1"/>
  <c r="J140" i="2" s="1"/>
  <c r="K142" i="2"/>
  <c r="K141" i="2" s="1"/>
  <c r="K140" i="2" s="1"/>
  <c r="K139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J161" i="2"/>
  <c r="J160" i="2" s="1"/>
  <c r="J159" i="2" s="1"/>
  <c r="J158" i="2" s="1"/>
  <c r="K161" i="2"/>
  <c r="K160" i="2" s="1"/>
  <c r="K159" i="2" s="1"/>
  <c r="K158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I173" i="2" s="1"/>
  <c r="J175" i="2"/>
  <c r="J174" i="2" s="1"/>
  <c r="K175" i="2"/>
  <c r="K174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K218" i="2"/>
  <c r="K217" i="2" s="1"/>
  <c r="K216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J293" i="2"/>
  <c r="I294" i="2"/>
  <c r="I293" i="2" s="1"/>
  <c r="J294" i="2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336" i="8" l="1"/>
  <c r="L304" i="8"/>
  <c r="L303" i="8" s="1"/>
  <c r="L271" i="8"/>
  <c r="J336" i="8"/>
  <c r="J304" i="8"/>
  <c r="K271" i="8"/>
  <c r="J185" i="8"/>
  <c r="L35" i="8"/>
  <c r="I336" i="8"/>
  <c r="I304" i="8"/>
  <c r="I303" i="8" s="1"/>
  <c r="J271" i="8"/>
  <c r="J239" i="8"/>
  <c r="J238" i="8" s="1"/>
  <c r="I239" i="8"/>
  <c r="L186" i="8"/>
  <c r="L185" i="8" s="1"/>
  <c r="L104" i="8"/>
  <c r="L93" i="8" s="1"/>
  <c r="J93" i="8"/>
  <c r="I271" i="8"/>
  <c r="L239" i="8"/>
  <c r="L238" i="8" s="1"/>
  <c r="L113" i="8"/>
  <c r="K336" i="8"/>
  <c r="K304" i="8"/>
  <c r="L173" i="8"/>
  <c r="L168" i="8" s="1"/>
  <c r="L139" i="8"/>
  <c r="J139" i="8"/>
  <c r="L66" i="8"/>
  <c r="L65" i="8" s="1"/>
  <c r="I186" i="8"/>
  <c r="I185" i="8" s="1"/>
  <c r="K168" i="8"/>
  <c r="K139" i="8"/>
  <c r="I113" i="8"/>
  <c r="I93" i="8"/>
  <c r="I34" i="8" s="1"/>
  <c r="I66" i="8"/>
  <c r="I65" i="8" s="1"/>
  <c r="K35" i="8"/>
  <c r="K239" i="8"/>
  <c r="K216" i="8"/>
  <c r="K186" i="8"/>
  <c r="I173" i="8"/>
  <c r="I168" i="8" s="1"/>
  <c r="I159" i="8"/>
  <c r="I158" i="8" s="1"/>
  <c r="I139" i="8"/>
  <c r="K113" i="8"/>
  <c r="K104" i="8"/>
  <c r="K93" i="8"/>
  <c r="K66" i="8"/>
  <c r="K65" i="8" s="1"/>
  <c r="J35" i="8"/>
  <c r="J34" i="8" s="1"/>
  <c r="L35" i="7"/>
  <c r="I304" i="7"/>
  <c r="I303" i="7" s="1"/>
  <c r="L93" i="7"/>
  <c r="K336" i="7"/>
  <c r="K304" i="7"/>
  <c r="K303" i="7" s="1"/>
  <c r="L271" i="7"/>
  <c r="I271" i="7"/>
  <c r="J239" i="7"/>
  <c r="J216" i="7"/>
  <c r="L168" i="7"/>
  <c r="J336" i="7"/>
  <c r="J304" i="7"/>
  <c r="J303" i="7" s="1"/>
  <c r="K271" i="7"/>
  <c r="J186" i="7"/>
  <c r="J173" i="7"/>
  <c r="J168" i="7" s="1"/>
  <c r="L159" i="7"/>
  <c r="L158" i="7" s="1"/>
  <c r="L139" i="7"/>
  <c r="J139" i="7"/>
  <c r="J113" i="7"/>
  <c r="J104" i="7"/>
  <c r="J93" i="7" s="1"/>
  <c r="J35" i="7"/>
  <c r="J271" i="7"/>
  <c r="L239" i="7"/>
  <c r="I239" i="7"/>
  <c r="I238" i="7" s="1"/>
  <c r="L216" i="7"/>
  <c r="I173" i="7"/>
  <c r="I168" i="7"/>
  <c r="L336" i="7"/>
  <c r="L304" i="7"/>
  <c r="L186" i="7"/>
  <c r="L185" i="7" s="1"/>
  <c r="I186" i="7"/>
  <c r="I185" i="7" s="1"/>
  <c r="I139" i="7"/>
  <c r="I113" i="7"/>
  <c r="J65" i="7"/>
  <c r="I104" i="7"/>
  <c r="I93" i="7" s="1"/>
  <c r="I66" i="7"/>
  <c r="I65" i="7" s="1"/>
  <c r="I35" i="7"/>
  <c r="K173" i="7"/>
  <c r="K168" i="7" s="1"/>
  <c r="K239" i="7"/>
  <c r="K216" i="7"/>
  <c r="K186" i="7"/>
  <c r="K185" i="7" s="1"/>
  <c r="K113" i="7"/>
  <c r="K104" i="7"/>
  <c r="K93" i="7"/>
  <c r="K66" i="7"/>
  <c r="K65" i="7" s="1"/>
  <c r="K35" i="7"/>
  <c r="J336" i="6"/>
  <c r="K303" i="6"/>
  <c r="K271" i="6"/>
  <c r="L66" i="6"/>
  <c r="L65" i="6" s="1"/>
  <c r="L35" i="6"/>
  <c r="I336" i="6"/>
  <c r="I303" i="6" s="1"/>
  <c r="J304" i="6"/>
  <c r="J271" i="6"/>
  <c r="L239" i="6"/>
  <c r="I239" i="6"/>
  <c r="I238" i="6" s="1"/>
  <c r="L216" i="6"/>
  <c r="I216" i="6"/>
  <c r="J186" i="6"/>
  <c r="J185" i="6" s="1"/>
  <c r="L173" i="6"/>
  <c r="L168" i="6" s="1"/>
  <c r="L139" i="6"/>
  <c r="I139" i="6"/>
  <c r="I113" i="6"/>
  <c r="I34" i="6" s="1"/>
  <c r="L336" i="6"/>
  <c r="I271" i="6"/>
  <c r="L113" i="6"/>
  <c r="I93" i="6"/>
  <c r="K336" i="6"/>
  <c r="L304" i="6"/>
  <c r="L271" i="6"/>
  <c r="J239" i="6"/>
  <c r="L186" i="6"/>
  <c r="L185" i="6" s="1"/>
  <c r="I186" i="6"/>
  <c r="I185" i="6" s="1"/>
  <c r="L159" i="6"/>
  <c r="L158" i="6" s="1"/>
  <c r="I159" i="6"/>
  <c r="I158" i="6" s="1"/>
  <c r="L104" i="6"/>
  <c r="L93" i="6"/>
  <c r="K168" i="6"/>
  <c r="K139" i="6"/>
  <c r="K239" i="6"/>
  <c r="K238" i="6" s="1"/>
  <c r="K216" i="6"/>
  <c r="K186" i="6"/>
  <c r="K185" i="6" s="1"/>
  <c r="K184" i="6" s="1"/>
  <c r="J173" i="6"/>
  <c r="J168" i="6"/>
  <c r="J159" i="6"/>
  <c r="J158" i="6" s="1"/>
  <c r="J139" i="6"/>
  <c r="K66" i="6"/>
  <c r="K65" i="6" s="1"/>
  <c r="K35" i="6"/>
  <c r="K113" i="6"/>
  <c r="K104" i="6"/>
  <c r="K93" i="6" s="1"/>
  <c r="J35" i="6"/>
  <c r="J113" i="6"/>
  <c r="J93" i="6"/>
  <c r="I66" i="6"/>
  <c r="I65" i="6" s="1"/>
  <c r="L185" i="5"/>
  <c r="L173" i="5"/>
  <c r="L113" i="5"/>
  <c r="L66" i="5"/>
  <c r="L65" i="5" s="1"/>
  <c r="J336" i="5"/>
  <c r="J304" i="5"/>
  <c r="J271" i="5"/>
  <c r="K336" i="5"/>
  <c r="K303" i="5" s="1"/>
  <c r="K271" i="5"/>
  <c r="L168" i="5"/>
  <c r="L159" i="5"/>
  <c r="L158" i="5" s="1"/>
  <c r="L139" i="5"/>
  <c r="L93" i="5"/>
  <c r="L35" i="5"/>
  <c r="I336" i="5"/>
  <c r="I304" i="5"/>
  <c r="I303" i="5" s="1"/>
  <c r="I271" i="5"/>
  <c r="L336" i="5"/>
  <c r="L304" i="5"/>
  <c r="L303" i="5" s="1"/>
  <c r="L271" i="5"/>
  <c r="L239" i="5"/>
  <c r="L216" i="5"/>
  <c r="J239" i="5"/>
  <c r="J238" i="5" s="1"/>
  <c r="I239" i="5"/>
  <c r="I238" i="5" s="1"/>
  <c r="I216" i="5"/>
  <c r="I186" i="5"/>
  <c r="I185" i="5" s="1"/>
  <c r="J173" i="5"/>
  <c r="J168" i="5" s="1"/>
  <c r="I113" i="5"/>
  <c r="I104" i="5"/>
  <c r="I93" i="5"/>
  <c r="K66" i="5"/>
  <c r="K65" i="5" s="1"/>
  <c r="K35" i="5"/>
  <c r="J113" i="5"/>
  <c r="I173" i="5"/>
  <c r="I168" i="5" s="1"/>
  <c r="K168" i="5"/>
  <c r="K159" i="5"/>
  <c r="K158" i="5" s="1"/>
  <c r="K139" i="5"/>
  <c r="J66" i="5"/>
  <c r="J65" i="5" s="1"/>
  <c r="J35" i="5"/>
  <c r="J186" i="5"/>
  <c r="J185" i="5" s="1"/>
  <c r="J93" i="5"/>
  <c r="K239" i="5"/>
  <c r="K238" i="5" s="1"/>
  <c r="K186" i="5"/>
  <c r="K185" i="5" s="1"/>
  <c r="K113" i="5"/>
  <c r="K93" i="5"/>
  <c r="I65" i="5"/>
  <c r="I34" i="5" s="1"/>
  <c r="I336" i="4"/>
  <c r="I304" i="4"/>
  <c r="I303" i="4" s="1"/>
  <c r="I271" i="4"/>
  <c r="I186" i="4"/>
  <c r="I185" i="4" s="1"/>
  <c r="L168" i="4"/>
  <c r="I168" i="4"/>
  <c r="L139" i="4"/>
  <c r="L336" i="4"/>
  <c r="L304" i="4"/>
  <c r="L303" i="4" s="1"/>
  <c r="L271" i="4"/>
  <c r="L186" i="4"/>
  <c r="L185" i="4" s="1"/>
  <c r="J186" i="4"/>
  <c r="J185" i="4" s="1"/>
  <c r="I159" i="4"/>
  <c r="I158" i="4" s="1"/>
  <c r="K336" i="4"/>
  <c r="K304" i="4"/>
  <c r="K271" i="4"/>
  <c r="I239" i="4"/>
  <c r="I238" i="4" s="1"/>
  <c r="L113" i="4"/>
  <c r="I113" i="4"/>
  <c r="J336" i="4"/>
  <c r="J304" i="4"/>
  <c r="J303" i="4" s="1"/>
  <c r="J271" i="4"/>
  <c r="J238" i="4" s="1"/>
  <c r="L239" i="4"/>
  <c r="I139" i="4"/>
  <c r="L104" i="4"/>
  <c r="L93" i="4" s="1"/>
  <c r="L66" i="4"/>
  <c r="L65" i="4" s="1"/>
  <c r="L35" i="4"/>
  <c r="K186" i="4"/>
  <c r="K185" i="4" s="1"/>
  <c r="J93" i="4"/>
  <c r="K159" i="4"/>
  <c r="K158" i="4" s="1"/>
  <c r="K139" i="4"/>
  <c r="I104" i="4"/>
  <c r="I93" i="4"/>
  <c r="K66" i="4"/>
  <c r="K65" i="4" s="1"/>
  <c r="K35" i="4"/>
  <c r="J159" i="4"/>
  <c r="J158" i="4" s="1"/>
  <c r="J139" i="4"/>
  <c r="J66" i="4"/>
  <c r="J65" i="4" s="1"/>
  <c r="J35" i="4"/>
  <c r="J34" i="4" s="1"/>
  <c r="K239" i="4"/>
  <c r="J113" i="4"/>
  <c r="K173" i="4"/>
  <c r="K168" i="4" s="1"/>
  <c r="K113" i="4"/>
  <c r="K93" i="4"/>
  <c r="I66" i="4"/>
  <c r="I65" i="4" s="1"/>
  <c r="I34" i="4"/>
  <c r="L93" i="3"/>
  <c r="L65" i="3"/>
  <c r="I271" i="3"/>
  <c r="I113" i="3"/>
  <c r="L336" i="3"/>
  <c r="I336" i="3"/>
  <c r="L304" i="3"/>
  <c r="I304" i="3"/>
  <c r="L271" i="3"/>
  <c r="L239" i="3"/>
  <c r="L238" i="3" s="1"/>
  <c r="L168" i="3"/>
  <c r="I238" i="3"/>
  <c r="L186" i="3"/>
  <c r="L185" i="3" s="1"/>
  <c r="J139" i="3"/>
  <c r="K336" i="3"/>
  <c r="J168" i="3"/>
  <c r="K271" i="3"/>
  <c r="L159" i="3"/>
  <c r="L158" i="3" s="1"/>
  <c r="L34" i="3" s="1"/>
  <c r="J104" i="3"/>
  <c r="K304" i="3"/>
  <c r="K303" i="3" s="1"/>
  <c r="J239" i="3"/>
  <c r="J186" i="3"/>
  <c r="J185" i="3" s="1"/>
  <c r="I139" i="3"/>
  <c r="J93" i="3"/>
  <c r="J336" i="3"/>
  <c r="J304" i="3"/>
  <c r="J303" i="3" s="1"/>
  <c r="J271" i="3"/>
  <c r="K159" i="3"/>
  <c r="K158" i="3" s="1"/>
  <c r="K139" i="3"/>
  <c r="I104" i="3"/>
  <c r="I93" i="3" s="1"/>
  <c r="K66" i="3"/>
  <c r="K65" i="3" s="1"/>
  <c r="K173" i="3"/>
  <c r="K168" i="3" s="1"/>
  <c r="J66" i="3"/>
  <c r="J65" i="3" s="1"/>
  <c r="J35" i="3"/>
  <c r="K239" i="3"/>
  <c r="K238" i="3" s="1"/>
  <c r="K216" i="3"/>
  <c r="K186" i="3"/>
  <c r="K185" i="3" s="1"/>
  <c r="K113" i="3"/>
  <c r="K104" i="3"/>
  <c r="K93" i="3" s="1"/>
  <c r="K34" i="3" s="1"/>
  <c r="I66" i="3"/>
  <c r="I65" i="3" s="1"/>
  <c r="I35" i="3"/>
  <c r="K336" i="2"/>
  <c r="K304" i="2"/>
  <c r="K303" i="2" s="1"/>
  <c r="L271" i="2"/>
  <c r="L239" i="2"/>
  <c r="L238" i="2" s="1"/>
  <c r="L216" i="2"/>
  <c r="L186" i="2"/>
  <c r="L185" i="2" s="1"/>
  <c r="L173" i="2"/>
  <c r="L168" i="2"/>
  <c r="L159" i="2"/>
  <c r="L158" i="2" s="1"/>
  <c r="L139" i="2"/>
  <c r="L113" i="2"/>
  <c r="L104" i="2"/>
  <c r="L93" i="2"/>
  <c r="L66" i="2"/>
  <c r="L65" i="2" s="1"/>
  <c r="L35" i="2"/>
  <c r="J336" i="2"/>
  <c r="J304" i="2"/>
  <c r="J303" i="2" s="1"/>
  <c r="K271" i="2"/>
  <c r="I336" i="2"/>
  <c r="I304" i="2"/>
  <c r="I303" i="2" s="1"/>
  <c r="J271" i="2"/>
  <c r="L336" i="2"/>
  <c r="L304" i="2"/>
  <c r="I271" i="2"/>
  <c r="J239" i="2"/>
  <c r="J238" i="2" s="1"/>
  <c r="J216" i="2"/>
  <c r="J186" i="2"/>
  <c r="K173" i="2"/>
  <c r="I168" i="2"/>
  <c r="I159" i="2"/>
  <c r="I158" i="2" s="1"/>
  <c r="I139" i="2"/>
  <c r="J113" i="2"/>
  <c r="J104" i="2"/>
  <c r="J93" i="2"/>
  <c r="I239" i="2"/>
  <c r="I216" i="2"/>
  <c r="I186" i="2"/>
  <c r="I185" i="2" s="1"/>
  <c r="J173" i="2"/>
  <c r="J168" i="2" s="1"/>
  <c r="I113" i="2"/>
  <c r="I104" i="2"/>
  <c r="I93" i="2"/>
  <c r="K66" i="2"/>
  <c r="K65" i="2" s="1"/>
  <c r="K35" i="2"/>
  <c r="K168" i="2"/>
  <c r="J65" i="2"/>
  <c r="K239" i="2"/>
  <c r="K186" i="2"/>
  <c r="K185" i="2" s="1"/>
  <c r="J139" i="2"/>
  <c r="K113" i="2"/>
  <c r="K93" i="2"/>
  <c r="I65" i="2"/>
  <c r="I34" i="2"/>
  <c r="K238" i="8" l="1"/>
  <c r="K303" i="8"/>
  <c r="I238" i="8"/>
  <c r="J184" i="8"/>
  <c r="K34" i="8"/>
  <c r="I184" i="8"/>
  <c r="I368" i="8" s="1"/>
  <c r="L184" i="8"/>
  <c r="J368" i="8"/>
  <c r="L34" i="8"/>
  <c r="L368" i="8" s="1"/>
  <c r="K185" i="8"/>
  <c r="K184" i="8" s="1"/>
  <c r="J303" i="8"/>
  <c r="K34" i="7"/>
  <c r="K184" i="7"/>
  <c r="I34" i="7"/>
  <c r="I368" i="7" s="1"/>
  <c r="I184" i="7"/>
  <c r="L238" i="7"/>
  <c r="L34" i="7"/>
  <c r="L184" i="7"/>
  <c r="J238" i="7"/>
  <c r="K238" i="7"/>
  <c r="L303" i="7"/>
  <c r="J34" i="7"/>
  <c r="J368" i="7" s="1"/>
  <c r="J185" i="7"/>
  <c r="J184" i="7" s="1"/>
  <c r="I184" i="6"/>
  <c r="I368" i="6" s="1"/>
  <c r="L303" i="6"/>
  <c r="L184" i="6" s="1"/>
  <c r="L238" i="6"/>
  <c r="L34" i="6"/>
  <c r="J34" i="6"/>
  <c r="K34" i="6"/>
  <c r="K368" i="6" s="1"/>
  <c r="J238" i="6"/>
  <c r="J184" i="6" s="1"/>
  <c r="J303" i="6"/>
  <c r="I368" i="5"/>
  <c r="I184" i="5"/>
  <c r="J184" i="5"/>
  <c r="L238" i="5"/>
  <c r="L184" i="5" s="1"/>
  <c r="L34" i="5"/>
  <c r="J303" i="5"/>
  <c r="K184" i="5"/>
  <c r="J34" i="5"/>
  <c r="J368" i="5" s="1"/>
  <c r="K34" i="5"/>
  <c r="K368" i="5" s="1"/>
  <c r="J368" i="4"/>
  <c r="I368" i="4"/>
  <c r="L34" i="4"/>
  <c r="J184" i="4"/>
  <c r="I184" i="4"/>
  <c r="K238" i="4"/>
  <c r="K184" i="4" s="1"/>
  <c r="L238" i="4"/>
  <c r="K303" i="4"/>
  <c r="L184" i="4"/>
  <c r="K34" i="4"/>
  <c r="I184" i="3"/>
  <c r="I303" i="3"/>
  <c r="J184" i="3"/>
  <c r="I34" i="3"/>
  <c r="I368" i="3" s="1"/>
  <c r="J34" i="3"/>
  <c r="J238" i="3"/>
  <c r="K184" i="3"/>
  <c r="K368" i="3" s="1"/>
  <c r="L303" i="3"/>
  <c r="L184" i="3" s="1"/>
  <c r="L368" i="3" s="1"/>
  <c r="J34" i="2"/>
  <c r="J368" i="2" s="1"/>
  <c r="K238" i="2"/>
  <c r="K184" i="2" s="1"/>
  <c r="K34" i="2"/>
  <c r="I238" i="2"/>
  <c r="I184" i="2" s="1"/>
  <c r="I368" i="2" s="1"/>
  <c r="J185" i="2"/>
  <c r="J184" i="2" s="1"/>
  <c r="L303" i="2"/>
  <c r="L184" i="2" s="1"/>
  <c r="L34" i="2"/>
  <c r="K368" i="8" l="1"/>
  <c r="L368" i="7"/>
  <c r="K368" i="7"/>
  <c r="J368" i="6"/>
  <c r="L368" i="6"/>
  <c r="L368" i="5"/>
  <c r="K368" i="4"/>
  <c r="L368" i="4"/>
  <c r="J368" i="3"/>
  <c r="L368" i="2"/>
  <c r="K368" i="2"/>
</calcChain>
</file>

<file path=xl/sharedStrings.xml><?xml version="1.0" encoding="utf-8"?>
<sst xmlns="http://schemas.openxmlformats.org/spreadsheetml/2006/main" count="3136" uniqueCount="259">
  <si>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</si>
  <si>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</si>
  <si>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</si>
  <si>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</si>
  <si>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</si>
  <si>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</si>
  <si>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</si>
  <si>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</si>
  <si>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</si>
  <si>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</si>
  <si>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</si>
  <si>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</si>
  <si>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</si>
  <si>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</si>
  <si>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</si>
  <si>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</si>
  <si>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</si>
  <si>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</si>
  <si>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</si>
  <si>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</si>
  <si>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</si>
  <si>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</si>
  <si>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</si>
  <si>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</si>
  <si>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</si>
  <si>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</si>
  <si>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</si>
  <si>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</si>
  <si>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</si>
  <si>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</si>
  <si>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</si>
  <si>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</si>
  <si>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</si>
  <si>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</si>
  <si>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</si>
  <si>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</si>
  <si>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</si>
  <si>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</si>
  <si>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</si>
  <si>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</si>
  <si>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</si>
  <si>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</si>
  <si>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</si>
  <si>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</si>
  <si>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</si>
  <si>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</si>
  <si>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</si>
  <si>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</si>
  <si>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</si>
  <si>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</si>
  <si>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</si>
  <si>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</si>
  <si>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</si>
  <si>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</si>
  <si>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</si>
  <si>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</si>
  <si>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</si>
  <si>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</si>
  <si>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</si>
  <si>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</si>
  <si>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</si>
  <si>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</si>
  <si>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</si>
  <si>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</si>
  <si>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</si>
  <si>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</si>
  <si>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</si>
  <si>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</si>
  <si>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</si>
  <si>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</si>
  <si>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</si>
  <si>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</si>
  <si>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</si>
  <si>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</si>
  <si>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</si>
  <si>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</si>
  <si>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</si>
  <si>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</si>
  <si>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</si>
  <si>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</si>
  <si>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</si>
  <si>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</si>
  <si>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</si>
  <si>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</si>
  <si>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</si>
  <si>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</si>
  <si>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</si>
  <si>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</si>
  <si>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</si>
  <si>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</si>
  <si>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</si>
  <si>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</si>
  <si>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</si>
  <si>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</si>
  <si>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</si>
  <si>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</si>
  <si>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</si>
  <si>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</si>
  <si>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</si>
  <si>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</si>
  <si>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</si>
  <si>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</si>
  <si>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</si>
  <si>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</si>
  <si>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</si>
  <si>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</si>
  <si>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</si>
  <si>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</si>
  <si>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</si>
  <si>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</si>
  <si>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</si>
  <si>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</si>
  <si>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</si>
  <si>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</si>
  <si>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</si>
  <si>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</si>
  <si>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</si>
  <si>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</si>
  <si>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</si>
  <si>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</si>
  <si>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</si>
  <si>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</si>
  <si>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</si>
  <si>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</si>
  <si>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</si>
  <si>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</si>
  <si>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</si>
  <si>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</si>
  <si>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</si>
  <si>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</si>
  <si>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</si>
  <si>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</si>
  <si>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</si>
  <si>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</si>
  <si>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</si>
  <si>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</si>
  <si>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</si>
  <si>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</si>
  <si>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</si>
  <si>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</si>
  <si>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</si>
  <si>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</si>
  <si>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</si>
  <si>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</si>
  <si>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</si>
  <si>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</si>
  <si>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</si>
  <si>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</si>
  <si>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</si>
  <si>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</si>
  <si>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</si>
  <si>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</si>
  <si>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</si>
  <si>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</si>
  <si>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</si>
  <si>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</si>
  <si>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</si>
  <si>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</si>
  <si>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</si>
  <si>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</si>
  <si>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</si>
  <si>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</si>
  <si>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</si>
  <si>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</si>
  <si>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</si>
  <si>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</si>
  <si>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</si>
  <si>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</si>
  <si>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</si>
  <si>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</si>
  <si>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</si>
  <si>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</si>
  <si>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</si>
  <si>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</si>
  <si>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</si>
  <si>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</si>
  <si>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</si>
  <si>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</si>
  <si>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</si>
  <si>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</si>
  <si>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</si>
  <si>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</si>
  <si>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</si>
  <si>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</si>
  <si>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</si>
  <si>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</si>
  <si>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</si>
  <si>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</si>
  <si>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</si>
  <si>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</si>
  <si>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</si>
  <si>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</si>
  <si>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</si>
  <si>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</si>
  <si>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</si>
  <si>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</si>
  <si>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</si>
  <si>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</si>
  <si>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</si>
  <si>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</si>
  <si>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</si>
  <si>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</si>
  <si>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</si>
  <si>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</si>
  <si>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</si>
  <si>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</si>
  <si>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</si>
  <si>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</si>
  <si>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</si>
  <si>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</si>
  <si>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</si>
  <si>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</si>
  <si>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</si>
  <si>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</si>
  <si>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</si>
  <si>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</si>
  <si>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</si>
  <si>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</si>
  <si>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</si>
  <si>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</si>
  <si>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</si>
  <si>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</si>
  <si>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</si>
  <si>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</si>
  <si>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</si>
  <si>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</si>
  <si>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</si>
  <si>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</si>
  <si>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</si>
  <si>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</si>
  <si>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</si>
  <si>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</si>
  <si>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Donatas Dilys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</si>
  <si>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</si>
  <si>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</si>
  <si>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</si>
  <si>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</si>
  <si>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</si>
  <si>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</si>
  <si>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</si>
  <si>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</si>
  <si>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</si>
  <si>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</si>
  <si>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</si>
  <si>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</si>
  <si>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</si>
  <si>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</si>
  <si>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</si>
  <si>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</si>
  <si>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</si>
  <si>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</si>
  <si>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</si>
  <si>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</si>
  <si>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</si>
  <si>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01.02.01.04.06. Gyvenamosios vietos deklaravimas</t>
  </si>
  <si>
    <t>Gyvenamosios vietos deklaravimas</t>
  </si>
  <si>
    <t>Teikiamoms paslaugoms finansuoti</t>
  </si>
  <si>
    <t>S</t>
  </si>
  <si>
    <t>2023.10.10 Nr. SFD-1017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</si>
</sst>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63000</v>
      </c>
      <c r="J34" s="109">
        <f>SUM(J35+J46+J65+J86+J93+J113+J139+J158+J168)</f>
        <v>57000</v>
      </c>
      <c r="K34" s="110">
        <f>SUM(K35+K46+K65+K86+K93+K113+K139+K158+K168)</f>
        <v>42942.58</v>
      </c>
      <c r="L34" s="109">
        <f>SUM(L35+L46+L65+L86+L93+L113+L139+L158+L168)</f>
        <v>42940.55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54200</v>
      </c>
      <c r="J35" s="109">
        <f>SUM(J36+J42)</f>
        <v>48700</v>
      </c>
      <c r="K35" s="111">
        <f>SUM(K36+K42)</f>
        <v>37777.35</v>
      </c>
      <c r="L35" s="112">
        <f>SUM(L36+L42)</f>
        <v>37777.35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53400</v>
      </c>
      <c r="J36" s="109">
        <f>SUM(J37)</f>
        <v>48000</v>
      </c>
      <c r="K36" s="110">
        <f>SUM(K37)</f>
        <v>37237.43</v>
      </c>
      <c r="L36" s="109">
        <f>SUM(L37)</f>
        <v>37237.43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53400</v>
      </c>
      <c r="J37" s="109">
        <f t="shared" ref="J37:L38" si="0">SUM(J38)</f>
        <v>48000</v>
      </c>
      <c r="K37" s="109">
        <f t="shared" si="0"/>
        <v>37237.43</v>
      </c>
      <c r="L37" s="109">
        <f t="shared" si="0"/>
        <v>37237.43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53400</v>
      </c>
      <c r="J38" s="110">
        <f t="shared" si="0"/>
        <v>48000</v>
      </c>
      <c r="K38" s="110">
        <f t="shared" si="0"/>
        <v>37237.43</v>
      </c>
      <c r="L38" s="110">
        <f t="shared" si="0"/>
        <v>37237.43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53400</v>
      </c>
      <c r="J39" s="114">
        <v>48000</v>
      </c>
      <c r="K39" s="114">
        <v>37237.43</v>
      </c>
      <c r="L39" s="114">
        <v>37237.43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800</v>
      </c>
      <c r="J42" s="109">
        <f t="shared" si="1"/>
        <v>700</v>
      </c>
      <c r="K42" s="110">
        <f t="shared" si="1"/>
        <v>539.91999999999996</v>
      </c>
      <c r="L42" s="109">
        <f t="shared" si="1"/>
        <v>539.91999999999996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800</v>
      </c>
      <c r="J43" s="109">
        <f t="shared" si="1"/>
        <v>700</v>
      </c>
      <c r="K43" s="109">
        <f t="shared" si="1"/>
        <v>539.91999999999996</v>
      </c>
      <c r="L43" s="109">
        <f t="shared" si="1"/>
        <v>539.91999999999996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800</v>
      </c>
      <c r="J44" s="109">
        <f t="shared" si="1"/>
        <v>700</v>
      </c>
      <c r="K44" s="109">
        <f t="shared" si="1"/>
        <v>539.91999999999996</v>
      </c>
      <c r="L44" s="109">
        <f t="shared" si="1"/>
        <v>539.91999999999996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800</v>
      </c>
      <c r="J45" s="114">
        <v>700</v>
      </c>
      <c r="K45" s="114">
        <v>539.91999999999996</v>
      </c>
      <c r="L45" s="114">
        <v>539.91999999999996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8300</v>
      </c>
      <c r="J46" s="117">
        <f t="shared" si="2"/>
        <v>7800</v>
      </c>
      <c r="K46" s="116">
        <f t="shared" si="2"/>
        <v>5165.2299999999996</v>
      </c>
      <c r="L46" s="116">
        <f t="shared" si="2"/>
        <v>5163.2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8300</v>
      </c>
      <c r="J47" s="110">
        <f t="shared" si="2"/>
        <v>7800</v>
      </c>
      <c r="K47" s="109">
        <f t="shared" si="2"/>
        <v>5165.2299999999996</v>
      </c>
      <c r="L47" s="110">
        <f t="shared" si="2"/>
        <v>5163.2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8300</v>
      </c>
      <c r="J48" s="110">
        <f t="shared" si="2"/>
        <v>7800</v>
      </c>
      <c r="K48" s="112">
        <f t="shared" si="2"/>
        <v>5165.2299999999996</v>
      </c>
      <c r="L48" s="112">
        <f t="shared" si="2"/>
        <v>5163.2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8300</v>
      </c>
      <c r="J49" s="118">
        <f>SUM(J50:J64)</f>
        <v>7800</v>
      </c>
      <c r="K49" s="119">
        <f>SUM(K50:K64)</f>
        <v>5165.2299999999996</v>
      </c>
      <c r="L49" s="119">
        <f>SUM(L50:L64)</f>
        <v>5163.2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100</v>
      </c>
      <c r="J51" s="114">
        <v>100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2300</v>
      </c>
      <c r="J53" s="114">
        <v>2000</v>
      </c>
      <c r="K53" s="114">
        <v>1568.09</v>
      </c>
      <c r="L53" s="114">
        <v>1568.09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400</v>
      </c>
      <c r="J55" s="114">
        <v>400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100</v>
      </c>
      <c r="J56" s="114">
        <v>100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200</v>
      </c>
      <c r="J58" s="114">
        <v>200</v>
      </c>
      <c r="K58" s="114">
        <v>69.59</v>
      </c>
      <c r="L58" s="114">
        <v>69.59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1600</v>
      </c>
      <c r="J61" s="114">
        <v>1400</v>
      </c>
      <c r="K61" s="114">
        <v>688.83</v>
      </c>
      <c r="L61" s="114">
        <v>688.83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200</v>
      </c>
      <c r="J62" s="114">
        <v>200</v>
      </c>
      <c r="K62" s="114">
        <v>0</v>
      </c>
      <c r="L62" s="114">
        <v>0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2000</v>
      </c>
      <c r="J63" s="114">
        <v>2000</v>
      </c>
      <c r="K63" s="114">
        <v>1988.19</v>
      </c>
      <c r="L63" s="114">
        <v>1988.19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1200</v>
      </c>
      <c r="J64" s="114">
        <v>1200</v>
      </c>
      <c r="K64" s="114">
        <v>850.53</v>
      </c>
      <c r="L64" s="114">
        <v>848.5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500</v>
      </c>
      <c r="J139" s="121">
        <f>SUM(J140+J145+J153)</f>
        <v>500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500</v>
      </c>
      <c r="J153" s="121">
        <f t="shared" si="15"/>
        <v>500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500</v>
      </c>
      <c r="J154" s="127">
        <f t="shared" si="15"/>
        <v>500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500</v>
      </c>
      <c r="J155" s="121">
        <f>SUM(J156:J157)</f>
        <v>500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500</v>
      </c>
      <c r="J156" s="129">
        <v>500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63000</v>
      </c>
      <c r="J368" s="124">
        <f>SUM(J34+J184)</f>
        <v>57000</v>
      </c>
      <c r="K368" s="124">
        <f>SUM(K34+K184)</f>
        <v>42942.58</v>
      </c>
      <c r="L368" s="124">
        <f>SUM(L34+L184)</f>
        <v>42940.55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55E51-F6CF-44A5-A4F7-0E3E92DF0638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216500</v>
      </c>
      <c r="J34" s="109">
        <f>SUM(J35+J46+J65+J86+J93+J113+J139+J158+J168)</f>
        <v>208100</v>
      </c>
      <c r="K34" s="110">
        <f>SUM(K35+K46+K65+K86+K93+K113+K139+K158+K168)</f>
        <v>153224.84000000003</v>
      </c>
      <c r="L34" s="109">
        <f>SUM(L35+L46+L65+L86+L93+L113+L139+L158+L168)</f>
        <v>153224.84000000003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181700</v>
      </c>
      <c r="J35" s="109">
        <f>SUM(J36+J42)</f>
        <v>175600</v>
      </c>
      <c r="K35" s="111">
        <f>SUM(K36+K42)</f>
        <v>134321.01</v>
      </c>
      <c r="L35" s="112">
        <f>SUM(L36+L42)</f>
        <v>134321.01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179000</v>
      </c>
      <c r="J36" s="109">
        <f>SUM(J37)</f>
        <v>173000</v>
      </c>
      <c r="K36" s="110">
        <f>SUM(K37)</f>
        <v>132336.6</v>
      </c>
      <c r="L36" s="109">
        <f>SUM(L37)</f>
        <v>132336.6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179000</v>
      </c>
      <c r="J37" s="109">
        <f t="shared" ref="J37:L38" si="0">SUM(J38)</f>
        <v>173000</v>
      </c>
      <c r="K37" s="109">
        <f t="shared" si="0"/>
        <v>132336.6</v>
      </c>
      <c r="L37" s="109">
        <f t="shared" si="0"/>
        <v>132336.6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179000</v>
      </c>
      <c r="J38" s="110">
        <f t="shared" si="0"/>
        <v>173000</v>
      </c>
      <c r="K38" s="110">
        <f t="shared" si="0"/>
        <v>132336.6</v>
      </c>
      <c r="L38" s="110">
        <f t="shared" si="0"/>
        <v>132336.6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179000</v>
      </c>
      <c r="J39" s="114">
        <v>173000</v>
      </c>
      <c r="K39" s="114">
        <v>132336.6</v>
      </c>
      <c r="L39" s="114">
        <v>132336.6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2700</v>
      </c>
      <c r="J42" s="109">
        <f t="shared" si="1"/>
        <v>2600</v>
      </c>
      <c r="K42" s="110">
        <f t="shared" si="1"/>
        <v>1984.41</v>
      </c>
      <c r="L42" s="109">
        <f t="shared" si="1"/>
        <v>1984.41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2700</v>
      </c>
      <c r="J43" s="109">
        <f t="shared" si="1"/>
        <v>2600</v>
      </c>
      <c r="K43" s="109">
        <f t="shared" si="1"/>
        <v>1984.41</v>
      </c>
      <c r="L43" s="109">
        <f t="shared" si="1"/>
        <v>1984.41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2700</v>
      </c>
      <c r="J44" s="109">
        <f t="shared" si="1"/>
        <v>2600</v>
      </c>
      <c r="K44" s="109">
        <f t="shared" si="1"/>
        <v>1984.41</v>
      </c>
      <c r="L44" s="109">
        <f t="shared" si="1"/>
        <v>1984.41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2700</v>
      </c>
      <c r="J45" s="114">
        <v>2600</v>
      </c>
      <c r="K45" s="114">
        <v>1984.41</v>
      </c>
      <c r="L45" s="114">
        <v>1984.41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30300</v>
      </c>
      <c r="J46" s="117">
        <f t="shared" si="2"/>
        <v>28000</v>
      </c>
      <c r="K46" s="116">
        <f t="shared" si="2"/>
        <v>15060.89</v>
      </c>
      <c r="L46" s="116">
        <f t="shared" si="2"/>
        <v>15060.89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30300</v>
      </c>
      <c r="J47" s="110">
        <f t="shared" si="2"/>
        <v>28000</v>
      </c>
      <c r="K47" s="109">
        <f t="shared" si="2"/>
        <v>15060.89</v>
      </c>
      <c r="L47" s="110">
        <f t="shared" si="2"/>
        <v>15060.89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30300</v>
      </c>
      <c r="J48" s="110">
        <f t="shared" si="2"/>
        <v>28000</v>
      </c>
      <c r="K48" s="112">
        <f t="shared" si="2"/>
        <v>15060.89</v>
      </c>
      <c r="L48" s="112">
        <f t="shared" si="2"/>
        <v>15060.89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30300</v>
      </c>
      <c r="J49" s="118">
        <f>SUM(J50:J64)</f>
        <v>28000</v>
      </c>
      <c r="K49" s="119">
        <f>SUM(K50:K64)</f>
        <v>15060.89</v>
      </c>
      <c r="L49" s="119">
        <f>SUM(L50:L64)</f>
        <v>15060.89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200</v>
      </c>
      <c r="J51" s="114">
        <v>200</v>
      </c>
      <c r="K51" s="114">
        <v>89.6</v>
      </c>
      <c r="L51" s="114">
        <v>89.6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10500</v>
      </c>
      <c r="J53" s="114">
        <v>9400</v>
      </c>
      <c r="K53" s="114">
        <v>7296.07</v>
      </c>
      <c r="L53" s="114">
        <v>7296.07</v>
      </c>
      <c r="M53"/>
    </row>
    <row r="54" spans="1:13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1500</v>
      </c>
      <c r="J54" s="114">
        <v>1500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9500</v>
      </c>
      <c r="J56" s="114">
        <v>9100</v>
      </c>
      <c r="K56" s="114">
        <v>4676.79</v>
      </c>
      <c r="L56" s="114">
        <v>4676.79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4100</v>
      </c>
      <c r="J58" s="114">
        <v>3800</v>
      </c>
      <c r="K58" s="114">
        <v>416.19</v>
      </c>
      <c r="L58" s="114">
        <v>416.19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2700</v>
      </c>
      <c r="J61" s="114">
        <v>2500</v>
      </c>
      <c r="K61" s="114">
        <v>1806.7</v>
      </c>
      <c r="L61" s="114">
        <v>1806.7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1800</v>
      </c>
      <c r="J64" s="114">
        <v>1500</v>
      </c>
      <c r="K64" s="114">
        <v>775.54</v>
      </c>
      <c r="L64" s="114">
        <v>775.54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4500</v>
      </c>
      <c r="J139" s="121">
        <f>SUM(J140+J145+J153)</f>
        <v>4500</v>
      </c>
      <c r="K139" s="110">
        <f>SUM(K140+K145+K153)</f>
        <v>3842.94</v>
      </c>
      <c r="L139" s="109">
        <f>SUM(L140+L145+L153)</f>
        <v>3842.94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4500</v>
      </c>
      <c r="J153" s="121">
        <f t="shared" si="15"/>
        <v>4500</v>
      </c>
      <c r="K153" s="110">
        <f t="shared" si="15"/>
        <v>3842.94</v>
      </c>
      <c r="L153" s="109">
        <f t="shared" si="15"/>
        <v>3842.94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4500</v>
      </c>
      <c r="J154" s="127">
        <f t="shared" si="15"/>
        <v>4500</v>
      </c>
      <c r="K154" s="119">
        <f t="shared" si="15"/>
        <v>3842.94</v>
      </c>
      <c r="L154" s="118">
        <f t="shared" si="15"/>
        <v>3842.94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4500</v>
      </c>
      <c r="J155" s="121">
        <f>SUM(J156:J157)</f>
        <v>4500</v>
      </c>
      <c r="K155" s="110">
        <f>SUM(K156:K157)</f>
        <v>3842.94</v>
      </c>
      <c r="L155" s="109">
        <f>SUM(L156:L157)</f>
        <v>3842.94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4500</v>
      </c>
      <c r="J156" s="129">
        <v>4500</v>
      </c>
      <c r="K156" s="129">
        <v>3842.94</v>
      </c>
      <c r="L156" s="129">
        <v>3842.94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18400</v>
      </c>
      <c r="J184" s="121">
        <f>SUM(J185+J238+J303)</f>
        <v>18400</v>
      </c>
      <c r="K184" s="110">
        <f>SUM(K185+K238+K303)</f>
        <v>10689.4</v>
      </c>
      <c r="L184" s="109">
        <f>SUM(L185+L238+L303)</f>
        <v>10689.4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18400</v>
      </c>
      <c r="J185" s="116">
        <f>SUM(J186+J209+J216+J228+J232)</f>
        <v>18400</v>
      </c>
      <c r="K185" s="116">
        <f>SUM(K186+K209+K216+K228+K232)</f>
        <v>10689.4</v>
      </c>
      <c r="L185" s="116">
        <f>SUM(L186+L209+L216+L228+L232)</f>
        <v>10689.4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18400</v>
      </c>
      <c r="J186" s="121">
        <f>SUM(J187+J190+J195+J201+J206)</f>
        <v>18400</v>
      </c>
      <c r="K186" s="110">
        <f>SUM(K187+K190+K195+K201+K206)</f>
        <v>10689.4</v>
      </c>
      <c r="L186" s="109">
        <f>SUM(L187+L190+L195+L201+L206)</f>
        <v>10689.4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2600</v>
      </c>
      <c r="J190" s="122">
        <f>J191</f>
        <v>2600</v>
      </c>
      <c r="K190" s="117">
        <f>K191</f>
        <v>1100</v>
      </c>
      <c r="L190" s="116">
        <f>L191</f>
        <v>1100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2600</v>
      </c>
      <c r="J191" s="121">
        <f>SUM(J192:J194)</f>
        <v>2600</v>
      </c>
      <c r="K191" s="110">
        <f>SUM(K192:K194)</f>
        <v>1100</v>
      </c>
      <c r="L191" s="109">
        <f>SUM(L192:L194)</f>
        <v>1100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1500</v>
      </c>
      <c r="J193" s="115">
        <v>1500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1100</v>
      </c>
      <c r="J194" s="113">
        <v>1100</v>
      </c>
      <c r="K194" s="113">
        <v>1100</v>
      </c>
      <c r="L194" s="133">
        <v>1100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15100</v>
      </c>
      <c r="J195" s="121">
        <f>J196</f>
        <v>15100</v>
      </c>
      <c r="K195" s="110">
        <f>K196</f>
        <v>8889.4</v>
      </c>
      <c r="L195" s="109">
        <f>L196</f>
        <v>8889.4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15100</v>
      </c>
      <c r="J196" s="109">
        <f>SUM(J197:J200)</f>
        <v>15100</v>
      </c>
      <c r="K196" s="109">
        <f>SUM(K197:K200)</f>
        <v>8889.4</v>
      </c>
      <c r="L196" s="109">
        <f>SUM(L197:L200)</f>
        <v>8889.4</v>
      </c>
    </row>
    <row r="197" spans="1:13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900</v>
      </c>
      <c r="J197" s="115">
        <v>900</v>
      </c>
      <c r="K197" s="115">
        <v>900</v>
      </c>
      <c r="L197" s="133">
        <v>900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14200</v>
      </c>
      <c r="J198" s="115">
        <v>14200</v>
      </c>
      <c r="K198" s="115">
        <v>7989.4</v>
      </c>
      <c r="L198" s="115">
        <v>7989.4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700</v>
      </c>
      <c r="J206" s="121">
        <f t="shared" si="19"/>
        <v>700</v>
      </c>
      <c r="K206" s="110">
        <f t="shared" si="19"/>
        <v>700</v>
      </c>
      <c r="L206" s="109">
        <f t="shared" si="19"/>
        <v>700</v>
      </c>
      <c r="M206"/>
    </row>
    <row r="207" spans="1:13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700</v>
      </c>
      <c r="J207" s="110">
        <f t="shared" si="19"/>
        <v>700</v>
      </c>
      <c r="K207" s="110">
        <f t="shared" si="19"/>
        <v>700</v>
      </c>
      <c r="L207" s="110">
        <f t="shared" si="19"/>
        <v>700</v>
      </c>
      <c r="M207"/>
    </row>
    <row r="208" spans="1:13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700</v>
      </c>
      <c r="J208" s="115">
        <v>700</v>
      </c>
      <c r="K208" s="115">
        <v>700</v>
      </c>
      <c r="L208" s="115">
        <v>700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234900</v>
      </c>
      <c r="J368" s="124">
        <f>SUM(J34+J184)</f>
        <v>226500</v>
      </c>
      <c r="K368" s="124">
        <f>SUM(K34+K184)</f>
        <v>163914.24000000002</v>
      </c>
      <c r="L368" s="124">
        <f>SUM(L34+L184)</f>
        <v>163914.24000000002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85A11-EF02-4183-A90A-8D069A53064D}"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13100</v>
      </c>
      <c r="J34" s="109">
        <f>SUM(J35+J46+J65+J86+J93+J113+J139+J158+J168)</f>
        <v>12100</v>
      </c>
      <c r="K34" s="110">
        <f>SUM(K35+K46+K65+K86+K93+K113+K139+K158+K168)</f>
        <v>4343.68</v>
      </c>
      <c r="L34" s="109">
        <f>SUM(L35+L46+L65+L86+L93+L113+L139+L158+L168)</f>
        <v>4343.68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13100</v>
      </c>
      <c r="J46" s="117">
        <f t="shared" si="2"/>
        <v>12100</v>
      </c>
      <c r="K46" s="116">
        <f t="shared" si="2"/>
        <v>4343.68</v>
      </c>
      <c r="L46" s="116">
        <f t="shared" si="2"/>
        <v>4343.68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13100</v>
      </c>
      <c r="J47" s="110">
        <f t="shared" si="2"/>
        <v>12100</v>
      </c>
      <c r="K47" s="109">
        <f t="shared" si="2"/>
        <v>4343.68</v>
      </c>
      <c r="L47" s="110">
        <f t="shared" si="2"/>
        <v>4343.68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13100</v>
      </c>
      <c r="J48" s="110">
        <f t="shared" si="2"/>
        <v>12100</v>
      </c>
      <c r="K48" s="112">
        <f t="shared" si="2"/>
        <v>4343.68</v>
      </c>
      <c r="L48" s="112">
        <f t="shared" si="2"/>
        <v>4343.68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13100</v>
      </c>
      <c r="J49" s="118">
        <f>SUM(J50:J64)</f>
        <v>12100</v>
      </c>
      <c r="K49" s="119">
        <f>SUM(K50:K64)</f>
        <v>4343.68</v>
      </c>
      <c r="L49" s="119">
        <f>SUM(L50:L64)</f>
        <v>4343.68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3200</v>
      </c>
      <c r="J56" s="114">
        <v>3200</v>
      </c>
      <c r="K56" s="114">
        <v>1179.75</v>
      </c>
      <c r="L56" s="114">
        <v>1179.75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9900</v>
      </c>
      <c r="J61" s="114">
        <v>8900</v>
      </c>
      <c r="K61" s="114">
        <v>3163.93</v>
      </c>
      <c r="L61" s="114">
        <v>3163.93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13100</v>
      </c>
      <c r="J368" s="124">
        <f>SUM(J34+J184)</f>
        <v>12100</v>
      </c>
      <c r="K368" s="124">
        <f>SUM(K34+K184)</f>
        <v>4343.68</v>
      </c>
      <c r="L368" s="124">
        <f>SUM(L34+L184)</f>
        <v>4343.68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FA74B-41E2-4AFA-A2BD-985BBDA2D98A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246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17500</v>
      </c>
      <c r="J34" s="109">
        <f>SUM(J35+J46+J65+J86+J93+J113+J139+J158+J168)</f>
        <v>17200</v>
      </c>
      <c r="K34" s="110">
        <f>SUM(K35+K46+K65+K86+K93+K113+K139+K158+K168)</f>
        <v>10069</v>
      </c>
      <c r="L34" s="109">
        <f>SUM(L35+L46+L65+L86+L93+L113+L139+L158+L168)</f>
        <v>10069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17500</v>
      </c>
      <c r="J46" s="117">
        <f t="shared" si="2"/>
        <v>17200</v>
      </c>
      <c r="K46" s="116">
        <f t="shared" si="2"/>
        <v>10069</v>
      </c>
      <c r="L46" s="116">
        <f t="shared" si="2"/>
        <v>10069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17500</v>
      </c>
      <c r="J47" s="110">
        <f t="shared" si="2"/>
        <v>17200</v>
      </c>
      <c r="K47" s="109">
        <f t="shared" si="2"/>
        <v>10069</v>
      </c>
      <c r="L47" s="110">
        <f t="shared" si="2"/>
        <v>10069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17500</v>
      </c>
      <c r="J48" s="110">
        <f t="shared" si="2"/>
        <v>17200</v>
      </c>
      <c r="K48" s="112">
        <f t="shared" si="2"/>
        <v>10069</v>
      </c>
      <c r="L48" s="112">
        <f t="shared" si="2"/>
        <v>10069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17500</v>
      </c>
      <c r="J49" s="118">
        <f>SUM(J50:J64)</f>
        <v>17200</v>
      </c>
      <c r="K49" s="119">
        <f>SUM(K50:K64)</f>
        <v>10069</v>
      </c>
      <c r="L49" s="119">
        <f>SUM(L50:L64)</f>
        <v>10069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9100</v>
      </c>
      <c r="J58" s="114">
        <v>9100</v>
      </c>
      <c r="K58" s="114">
        <v>7333.44</v>
      </c>
      <c r="L58" s="114">
        <v>7333.44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8100</v>
      </c>
      <c r="J61" s="114">
        <v>7800</v>
      </c>
      <c r="K61" s="114">
        <v>2585.2800000000002</v>
      </c>
      <c r="L61" s="114">
        <v>2585.2800000000002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300</v>
      </c>
      <c r="K64" s="114">
        <v>150.28</v>
      </c>
      <c r="L64" s="114">
        <v>150.28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3500</v>
      </c>
      <c r="J184" s="121">
        <f>SUM(J185+J238+J303)</f>
        <v>3500</v>
      </c>
      <c r="K184" s="110">
        <f>SUM(K185+K238+K303)</f>
        <v>2420.87</v>
      </c>
      <c r="L184" s="109">
        <f>SUM(L185+L238+L303)</f>
        <v>2420.87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3500</v>
      </c>
      <c r="J185" s="116">
        <f>SUM(J186+J209+J216+J228+J232)</f>
        <v>3500</v>
      </c>
      <c r="K185" s="116">
        <f>SUM(K186+K209+K216+K228+K232)</f>
        <v>2420.87</v>
      </c>
      <c r="L185" s="116">
        <f>SUM(L186+L209+L216+L228+L232)</f>
        <v>2420.87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3500</v>
      </c>
      <c r="J186" s="121">
        <f>SUM(J187+J190+J195+J201+J206)</f>
        <v>3500</v>
      </c>
      <c r="K186" s="110">
        <f>SUM(K187+K190+K195+K201+K206)</f>
        <v>2420.87</v>
      </c>
      <c r="L186" s="109">
        <f>SUM(L187+L190+L195+L201+L206)</f>
        <v>2420.87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1000</v>
      </c>
      <c r="J190" s="122">
        <f>J191</f>
        <v>1000</v>
      </c>
      <c r="K190" s="117">
        <f>K191</f>
        <v>0</v>
      </c>
      <c r="L190" s="116">
        <f>L191</f>
        <v>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1000</v>
      </c>
      <c r="J191" s="121">
        <f>SUM(J192:J194)</f>
        <v>1000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1000</v>
      </c>
      <c r="J193" s="115">
        <v>1000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2500</v>
      </c>
      <c r="J195" s="121">
        <f>J196</f>
        <v>2500</v>
      </c>
      <c r="K195" s="110">
        <f>K196</f>
        <v>2420.87</v>
      </c>
      <c r="L195" s="109">
        <f>L196</f>
        <v>2420.87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2500</v>
      </c>
      <c r="J196" s="109">
        <f>SUM(J197:J200)</f>
        <v>2500</v>
      </c>
      <c r="K196" s="109">
        <f>SUM(K197:K200)</f>
        <v>2420.87</v>
      </c>
      <c r="L196" s="109">
        <f>SUM(L197:L200)</f>
        <v>2420.87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2500</v>
      </c>
      <c r="J198" s="115">
        <v>2500</v>
      </c>
      <c r="K198" s="115">
        <v>2420.87</v>
      </c>
      <c r="L198" s="115">
        <v>2420.87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21000</v>
      </c>
      <c r="J368" s="124">
        <f>SUM(J34+J184)</f>
        <v>20700</v>
      </c>
      <c r="K368" s="124">
        <f>SUM(K34+K184)</f>
        <v>12489.869999999999</v>
      </c>
      <c r="L368" s="124">
        <f>SUM(L34+L184)</f>
        <v>12489.869999999999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B15E1-FA18-4270-B6C8-A6668EDF8210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249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248</v>
      </c>
      <c r="J29" s="40" t="s">
        <v>241</v>
      </c>
      <c r="K29" s="30" t="s">
        <v>25</v>
      </c>
      <c r="L29" s="30" t="s">
        <v>247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17300</v>
      </c>
      <c r="J34" s="109">
        <f>SUM(J35+J46+J65+J86+J93+J113+J139+J158+J168)</f>
        <v>16000</v>
      </c>
      <c r="K34" s="110">
        <f>SUM(K35+K46+K65+K86+K93+K113+K139+K158+K168)</f>
        <v>11403.64</v>
      </c>
      <c r="L34" s="109">
        <f>SUM(L35+L46+L65+L86+L93+L113+L139+L158+L168)</f>
        <v>11403.64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16600</v>
      </c>
      <c r="J35" s="109">
        <f>SUM(J36+J42)</f>
        <v>15300</v>
      </c>
      <c r="K35" s="111">
        <f>SUM(K36+K42)</f>
        <v>11374.74</v>
      </c>
      <c r="L35" s="112">
        <f>SUM(L36+L42)</f>
        <v>11374.74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16300</v>
      </c>
      <c r="J36" s="109">
        <f>SUM(J37)</f>
        <v>15000</v>
      </c>
      <c r="K36" s="110">
        <f>SUM(K37)</f>
        <v>11212.16</v>
      </c>
      <c r="L36" s="109">
        <f>SUM(L37)</f>
        <v>11212.16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16300</v>
      </c>
      <c r="J37" s="109">
        <f t="shared" ref="J37:L38" si="0">SUM(J38)</f>
        <v>15000</v>
      </c>
      <c r="K37" s="109">
        <f t="shared" si="0"/>
        <v>11212.16</v>
      </c>
      <c r="L37" s="109">
        <f t="shared" si="0"/>
        <v>11212.16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16300</v>
      </c>
      <c r="J38" s="110">
        <f t="shared" si="0"/>
        <v>15000</v>
      </c>
      <c r="K38" s="110">
        <f t="shared" si="0"/>
        <v>11212.16</v>
      </c>
      <c r="L38" s="110">
        <f t="shared" si="0"/>
        <v>11212.16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16300</v>
      </c>
      <c r="J39" s="114">
        <v>15000</v>
      </c>
      <c r="K39" s="114">
        <v>11212.16</v>
      </c>
      <c r="L39" s="114">
        <v>11212.16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300</v>
      </c>
      <c r="K42" s="110">
        <f t="shared" si="1"/>
        <v>162.58000000000001</v>
      </c>
      <c r="L42" s="109">
        <f t="shared" si="1"/>
        <v>162.58000000000001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300</v>
      </c>
      <c r="K43" s="109">
        <f t="shared" si="1"/>
        <v>162.58000000000001</v>
      </c>
      <c r="L43" s="109">
        <f t="shared" si="1"/>
        <v>162.58000000000001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300</v>
      </c>
      <c r="K44" s="109">
        <f t="shared" si="1"/>
        <v>162.58000000000001</v>
      </c>
      <c r="L44" s="109">
        <f t="shared" si="1"/>
        <v>162.58000000000001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300</v>
      </c>
      <c r="K45" s="114">
        <v>162.58000000000001</v>
      </c>
      <c r="L45" s="114">
        <v>162.58000000000001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</v>
      </c>
      <c r="J46" s="117">
        <f t="shared" si="2"/>
        <v>400</v>
      </c>
      <c r="K46" s="116">
        <f t="shared" si="2"/>
        <v>28.9</v>
      </c>
      <c r="L46" s="116">
        <f t="shared" si="2"/>
        <v>28.9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</v>
      </c>
      <c r="J47" s="110">
        <f t="shared" si="2"/>
        <v>400</v>
      </c>
      <c r="K47" s="109">
        <f t="shared" si="2"/>
        <v>28.9</v>
      </c>
      <c r="L47" s="110">
        <f t="shared" si="2"/>
        <v>28.9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</v>
      </c>
      <c r="J48" s="110">
        <f t="shared" si="2"/>
        <v>400</v>
      </c>
      <c r="K48" s="112">
        <f t="shared" si="2"/>
        <v>28.9</v>
      </c>
      <c r="L48" s="112">
        <f t="shared" si="2"/>
        <v>28.9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</v>
      </c>
      <c r="J49" s="118">
        <f>SUM(J50:J64)</f>
        <v>400</v>
      </c>
      <c r="K49" s="119">
        <f>SUM(K50:K64)</f>
        <v>28.9</v>
      </c>
      <c r="L49" s="119">
        <f>SUM(L50:L64)</f>
        <v>28.9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100</v>
      </c>
      <c r="J61" s="114">
        <v>100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</v>
      </c>
      <c r="J62" s="114">
        <v>100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</v>
      </c>
      <c r="J64" s="114">
        <v>100</v>
      </c>
      <c r="K64" s="114">
        <v>28.9</v>
      </c>
      <c r="L64" s="114">
        <v>28.9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300</v>
      </c>
      <c r="J139" s="121">
        <f>SUM(J140+J145+J153)</f>
        <v>300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300</v>
      </c>
      <c r="J153" s="121">
        <f t="shared" si="15"/>
        <v>300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300</v>
      </c>
      <c r="J154" s="127">
        <f t="shared" si="15"/>
        <v>300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300</v>
      </c>
      <c r="J155" s="121">
        <f>SUM(J156:J157)</f>
        <v>300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300</v>
      </c>
      <c r="J156" s="129">
        <v>300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17300</v>
      </c>
      <c r="J368" s="124">
        <f>SUM(J34+J184)</f>
        <v>16000</v>
      </c>
      <c r="K368" s="124">
        <f>SUM(K34+K184)</f>
        <v>11403.64</v>
      </c>
      <c r="L368" s="124">
        <f>SUM(L34+L184)</f>
        <v>11403.64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4DB68-FD2A-4FAE-837E-22D5AD6DAAF3}"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253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252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250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4000</v>
      </c>
      <c r="J34" s="109">
        <f>SUM(J35+J46+J65+J86+J93+J113+J139+J158+J168)</f>
        <v>4000</v>
      </c>
      <c r="K34" s="110">
        <f>SUM(K35+K46+K65+K86+K93+K113+K139+K158+K168)</f>
        <v>3969.98</v>
      </c>
      <c r="L34" s="109">
        <f>SUM(L35+L46+L65+L86+L93+L113+L139+L158+L168)</f>
        <v>3969.98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4000</v>
      </c>
      <c r="J46" s="117">
        <f t="shared" si="2"/>
        <v>4000</v>
      </c>
      <c r="K46" s="116">
        <f t="shared" si="2"/>
        <v>3969.98</v>
      </c>
      <c r="L46" s="116">
        <f t="shared" si="2"/>
        <v>3969.98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4000</v>
      </c>
      <c r="J47" s="110">
        <f t="shared" si="2"/>
        <v>4000</v>
      </c>
      <c r="K47" s="109">
        <f t="shared" si="2"/>
        <v>3969.98</v>
      </c>
      <c r="L47" s="110">
        <f t="shared" si="2"/>
        <v>3969.98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4000</v>
      </c>
      <c r="J48" s="110">
        <f t="shared" si="2"/>
        <v>4000</v>
      </c>
      <c r="K48" s="112">
        <f t="shared" si="2"/>
        <v>3969.98</v>
      </c>
      <c r="L48" s="112">
        <f t="shared" si="2"/>
        <v>3969.98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4000</v>
      </c>
      <c r="J49" s="118">
        <f>SUM(J50:J64)</f>
        <v>4000</v>
      </c>
      <c r="K49" s="119">
        <f>SUM(K50:K64)</f>
        <v>3969.98</v>
      </c>
      <c r="L49" s="119">
        <f>SUM(L50:L64)</f>
        <v>3969.98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4000</v>
      </c>
      <c r="J64" s="114">
        <v>4000</v>
      </c>
      <c r="K64" s="114">
        <v>3969.98</v>
      </c>
      <c r="L64" s="114">
        <v>3969.98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4000</v>
      </c>
      <c r="J368" s="124">
        <f>SUM(J34+J184)</f>
        <v>4000</v>
      </c>
      <c r="K368" s="124">
        <f>SUM(K34+K184)</f>
        <v>3969.98</v>
      </c>
      <c r="L368" s="124">
        <f>SUM(L34+L184)</f>
        <v>3969.98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F599B-9C52-46D8-8842-C1CD1B5D3C21}"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255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239</v>
      </c>
      <c r="K29" s="30" t="s">
        <v>25</v>
      </c>
      <c r="L29" s="30" t="s">
        <v>30</v>
      </c>
      <c r="M29" s="28"/>
    </row>
    <row r="30" spans="1:13">
      <c r="A30" s="164" t="s">
        <v>250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500</v>
      </c>
      <c r="J34" s="109">
        <f>SUM(J35+J46+J65+J86+J93+J113+J139+J158+J168)</f>
        <v>500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500</v>
      </c>
      <c r="J35" s="109">
        <f>SUM(J36+J42)</f>
        <v>500</v>
      </c>
      <c r="K35" s="111">
        <f>SUM(K36+K42)</f>
        <v>0</v>
      </c>
      <c r="L35" s="112">
        <f>SUM(L36+L42)</f>
        <v>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500</v>
      </c>
      <c r="J36" s="109">
        <f>SUM(J37)</f>
        <v>500</v>
      </c>
      <c r="K36" s="110">
        <f>SUM(K37)</f>
        <v>0</v>
      </c>
      <c r="L36" s="109">
        <f>SUM(L37)</f>
        <v>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500</v>
      </c>
      <c r="J37" s="109">
        <f t="shared" ref="J37:L38" si="0">SUM(J38)</f>
        <v>500</v>
      </c>
      <c r="K37" s="109">
        <f t="shared" si="0"/>
        <v>0</v>
      </c>
      <c r="L37" s="109">
        <f t="shared" si="0"/>
        <v>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500</v>
      </c>
      <c r="J38" s="110">
        <f t="shared" si="0"/>
        <v>500</v>
      </c>
      <c r="K38" s="110">
        <f t="shared" si="0"/>
        <v>0</v>
      </c>
      <c r="L38" s="110">
        <f t="shared" si="0"/>
        <v>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500</v>
      </c>
      <c r="J39" s="114">
        <v>500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500</v>
      </c>
      <c r="J368" s="124">
        <f>SUM(J34+J184)</f>
        <v>500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950B3-74A3-4247-8C76-2166CC749A0B}">
  <dimension ref="A1:S374"/>
  <sheetViews>
    <sheetView tabSelected="1" workbookViewId="0">
      <selection activeCell="E21" sqref="E21:K21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256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1700</v>
      </c>
      <c r="J34" s="109">
        <f>SUM(J35+J46+J65+J86+J93+J113+J139+J158+J168)</f>
        <v>1500</v>
      </c>
      <c r="K34" s="110">
        <f>SUM(K35+K46+K65+K86+K93+K113+K139+K158+K168)</f>
        <v>710.85</v>
      </c>
      <c r="L34" s="109">
        <f>SUM(L35+L46+L65+L86+L93+L113+L139+L158+L168)</f>
        <v>710.85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1700</v>
      </c>
      <c r="J46" s="117">
        <f t="shared" si="2"/>
        <v>1500</v>
      </c>
      <c r="K46" s="116">
        <f t="shared" si="2"/>
        <v>710.85</v>
      </c>
      <c r="L46" s="116">
        <f t="shared" si="2"/>
        <v>710.85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1700</v>
      </c>
      <c r="J47" s="110">
        <f t="shared" si="2"/>
        <v>1500</v>
      </c>
      <c r="K47" s="109">
        <f t="shared" si="2"/>
        <v>710.85</v>
      </c>
      <c r="L47" s="110">
        <f t="shared" si="2"/>
        <v>710.85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1700</v>
      </c>
      <c r="J48" s="110">
        <f t="shared" si="2"/>
        <v>1500</v>
      </c>
      <c r="K48" s="112">
        <f t="shared" si="2"/>
        <v>710.85</v>
      </c>
      <c r="L48" s="112">
        <f t="shared" si="2"/>
        <v>710.85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1700</v>
      </c>
      <c r="J49" s="118">
        <f>SUM(J50:J64)</f>
        <v>1500</v>
      </c>
      <c r="K49" s="119">
        <f>SUM(K50:K64)</f>
        <v>710.85</v>
      </c>
      <c r="L49" s="119">
        <f>SUM(L50:L64)</f>
        <v>710.85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400</v>
      </c>
      <c r="J56" s="114">
        <v>400</v>
      </c>
      <c r="K56" s="114">
        <v>119.71</v>
      </c>
      <c r="L56" s="114">
        <v>119.71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300</v>
      </c>
      <c r="J61" s="114">
        <v>300</v>
      </c>
      <c r="K61" s="114">
        <v>208.71</v>
      </c>
      <c r="L61" s="114">
        <v>208.71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500</v>
      </c>
      <c r="J63" s="114">
        <v>400</v>
      </c>
      <c r="K63" s="114">
        <v>188.43</v>
      </c>
      <c r="L63" s="114">
        <v>188.43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400</v>
      </c>
      <c r="K64" s="114">
        <v>194</v>
      </c>
      <c r="L64" s="114">
        <v>194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1700</v>
      </c>
      <c r="J368" s="124">
        <f>SUM(J34+J184)</f>
        <v>1500</v>
      </c>
      <c r="K368" s="124">
        <f>SUM(K34+K184)</f>
        <v>710.85</v>
      </c>
      <c r="L368" s="124">
        <f>SUM(L34+L184)</f>
        <v>710.85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B 01.03.02.09.</vt:lpstr>
      <vt:lpstr>B 06.02.01.01.</vt:lpstr>
      <vt:lpstr>B 06.04.01.01.</vt:lpstr>
      <vt:lpstr>B 08.02.01.08.</vt:lpstr>
      <vt:lpstr>B 10.04.01.40.</vt:lpstr>
      <vt:lpstr>D 04.01.02.01.</vt:lpstr>
      <vt:lpstr>D 01.06.01.02.D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2023-10-10T10:51:35Z</cp:lastPrinted>
  <dcterms:created xsi:type="dcterms:W3CDTF">2022-03-30T11:04:35Z</dcterms:created>
  <dcterms:modified xsi:type="dcterms:W3CDTF">2023-10-10T10:52:03Z</dcterms:modified>
  <cp:category/>
</cp:coreProperties>
</file>