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2023-12-31\Biudžetas\"/>
    </mc:Choice>
  </mc:AlternateContent>
  <xr:revisionPtr revIDLastSave="0" documentId="13_ncr:1_{4D558BFD-1A6A-45CB-B49C-F19CF39B105B}" xr6:coauthVersionLast="36" xr6:coauthVersionMax="47" xr10:uidLastSave="{00000000-0000-0000-0000-000000000000}"/>
  <bookViews>
    <workbookView xWindow="0" yWindow="0" windowWidth="28800" windowHeight="11175" activeTab="3" xr2:uid="{00000000-000D-0000-FFFF-FFFF00000000}"/>
  </bookViews>
  <sheets>
    <sheet name="09.06.01.01(03.02.01.02.15)" sheetId="6" r:id="rId1"/>
    <sheet name="09.08.01.01(03.02.01.02.13)" sheetId="5" r:id="rId2"/>
    <sheet name="08.03.01.02(04.02.01.01.12)" sheetId="7" r:id="rId3"/>
    <sheet name="08.06.01.01(04.02.01.01.17))" sheetId="8" r:id="rId4"/>
  </sheets>
  <calcPr calcId="191029"/>
</workbook>
</file>

<file path=xl/calcChain.xml><?xml version="1.0" encoding="utf-8"?>
<calcChain xmlns="http://schemas.openxmlformats.org/spreadsheetml/2006/main">
  <c r="L365" i="5" l="1"/>
  <c r="K365" i="5"/>
  <c r="J365" i="5"/>
  <c r="J364" i="5" s="1"/>
  <c r="I365" i="5"/>
  <c r="I364" i="5" s="1"/>
  <c r="L364" i="5"/>
  <c r="K364" i="5"/>
  <c r="L362" i="5"/>
  <c r="L361" i="5" s="1"/>
  <c r="K362" i="5"/>
  <c r="K361" i="5" s="1"/>
  <c r="J362" i="5"/>
  <c r="I362" i="5"/>
  <c r="J361" i="5"/>
  <c r="I361" i="5"/>
  <c r="L359" i="5"/>
  <c r="K359" i="5"/>
  <c r="J359" i="5"/>
  <c r="I359" i="5"/>
  <c r="L358" i="5"/>
  <c r="K358" i="5"/>
  <c r="J358" i="5"/>
  <c r="I358" i="5"/>
  <c r="L355" i="5"/>
  <c r="K355" i="5"/>
  <c r="J355" i="5"/>
  <c r="J354" i="5" s="1"/>
  <c r="I355" i="5"/>
  <c r="I354" i="5" s="1"/>
  <c r="L354" i="5"/>
  <c r="K354" i="5"/>
  <c r="L351" i="5"/>
  <c r="L350" i="5" s="1"/>
  <c r="K351" i="5"/>
  <c r="K350" i="5" s="1"/>
  <c r="J351" i="5"/>
  <c r="I351" i="5"/>
  <c r="J350" i="5"/>
  <c r="I350" i="5"/>
  <c r="L347" i="5"/>
  <c r="K347" i="5"/>
  <c r="J347" i="5"/>
  <c r="I347" i="5"/>
  <c r="L346" i="5"/>
  <c r="K346" i="5"/>
  <c r="J346" i="5"/>
  <c r="I346" i="5"/>
  <c r="L343" i="5"/>
  <c r="K343" i="5"/>
  <c r="J343" i="5"/>
  <c r="I343" i="5"/>
  <c r="L340" i="5"/>
  <c r="K340" i="5"/>
  <c r="J340" i="5"/>
  <c r="I340" i="5"/>
  <c r="L338" i="5"/>
  <c r="L337" i="5" s="1"/>
  <c r="L336" i="5" s="1"/>
  <c r="K338" i="5"/>
  <c r="K337" i="5" s="1"/>
  <c r="J338" i="5"/>
  <c r="I338" i="5"/>
  <c r="J337" i="5"/>
  <c r="I337" i="5"/>
  <c r="L333" i="5"/>
  <c r="L332" i="5" s="1"/>
  <c r="K333" i="5"/>
  <c r="K332" i="5" s="1"/>
  <c r="J333" i="5"/>
  <c r="I333" i="5"/>
  <c r="J332" i="5"/>
  <c r="I332" i="5"/>
  <c r="L330" i="5"/>
  <c r="K330" i="5"/>
  <c r="J330" i="5"/>
  <c r="I330" i="5"/>
  <c r="L329" i="5"/>
  <c r="K329" i="5"/>
  <c r="J329" i="5"/>
  <c r="I329" i="5"/>
  <c r="L327" i="5"/>
  <c r="K327" i="5"/>
  <c r="J327" i="5"/>
  <c r="J326" i="5" s="1"/>
  <c r="I327" i="5"/>
  <c r="I326" i="5" s="1"/>
  <c r="L326" i="5"/>
  <c r="K326" i="5"/>
  <c r="L323" i="5"/>
  <c r="L322" i="5" s="1"/>
  <c r="K323" i="5"/>
  <c r="K322" i="5" s="1"/>
  <c r="J323" i="5"/>
  <c r="I323" i="5"/>
  <c r="J322" i="5"/>
  <c r="I322" i="5"/>
  <c r="L319" i="5"/>
  <c r="K319" i="5"/>
  <c r="J319" i="5"/>
  <c r="I319" i="5"/>
  <c r="L318" i="5"/>
  <c r="K318" i="5"/>
  <c r="J318" i="5"/>
  <c r="I318" i="5"/>
  <c r="L315" i="5"/>
  <c r="K315" i="5"/>
  <c r="J315" i="5"/>
  <c r="J314" i="5" s="1"/>
  <c r="I315" i="5"/>
  <c r="I314" i="5" s="1"/>
  <c r="L314" i="5"/>
  <c r="K314" i="5"/>
  <c r="L311" i="5"/>
  <c r="K311" i="5"/>
  <c r="J311" i="5"/>
  <c r="I311" i="5"/>
  <c r="L308" i="5"/>
  <c r="K308" i="5"/>
  <c r="J308" i="5"/>
  <c r="J305" i="5" s="1"/>
  <c r="I308" i="5"/>
  <c r="I305" i="5" s="1"/>
  <c r="I304" i="5" s="1"/>
  <c r="L306" i="5"/>
  <c r="K306" i="5"/>
  <c r="J306" i="5"/>
  <c r="I306" i="5"/>
  <c r="L305" i="5"/>
  <c r="K305" i="5"/>
  <c r="K304" i="5" s="1"/>
  <c r="L300" i="5"/>
  <c r="L299" i="5" s="1"/>
  <c r="K300" i="5"/>
  <c r="K299" i="5" s="1"/>
  <c r="K271" i="5" s="1"/>
  <c r="J300" i="5"/>
  <c r="J299" i="5" s="1"/>
  <c r="I300" i="5"/>
  <c r="I299" i="5"/>
  <c r="L297" i="5"/>
  <c r="L296" i="5" s="1"/>
  <c r="K297" i="5"/>
  <c r="J297" i="5"/>
  <c r="I297" i="5"/>
  <c r="K296" i="5"/>
  <c r="J296" i="5"/>
  <c r="I296" i="5"/>
  <c r="L294" i="5"/>
  <c r="K294" i="5"/>
  <c r="J294" i="5"/>
  <c r="I294" i="5"/>
  <c r="I293" i="5" s="1"/>
  <c r="L293" i="5"/>
  <c r="K293" i="5"/>
  <c r="J293" i="5"/>
  <c r="L290" i="5"/>
  <c r="K290" i="5"/>
  <c r="K289" i="5" s="1"/>
  <c r="J290" i="5"/>
  <c r="J289" i="5" s="1"/>
  <c r="I290" i="5"/>
  <c r="L289" i="5"/>
  <c r="I289" i="5"/>
  <c r="L286" i="5"/>
  <c r="L285" i="5" s="1"/>
  <c r="K286" i="5"/>
  <c r="J286" i="5"/>
  <c r="I286" i="5"/>
  <c r="K285" i="5"/>
  <c r="J285" i="5"/>
  <c r="I285" i="5"/>
  <c r="L282" i="5"/>
  <c r="K282" i="5"/>
  <c r="J282" i="5"/>
  <c r="I282" i="5"/>
  <c r="I281" i="5" s="1"/>
  <c r="L281" i="5"/>
  <c r="K281" i="5"/>
  <c r="J281" i="5"/>
  <c r="L278" i="5"/>
  <c r="K278" i="5"/>
  <c r="J278" i="5"/>
  <c r="I278" i="5"/>
  <c r="L275" i="5"/>
  <c r="K275" i="5"/>
  <c r="J275" i="5"/>
  <c r="I275" i="5"/>
  <c r="L273" i="5"/>
  <c r="L272" i="5" s="1"/>
  <c r="K273" i="5"/>
  <c r="J273" i="5"/>
  <c r="I273" i="5"/>
  <c r="K272" i="5"/>
  <c r="J272" i="5"/>
  <c r="J271" i="5" s="1"/>
  <c r="I272" i="5"/>
  <c r="I271" i="5" s="1"/>
  <c r="L268" i="5"/>
  <c r="L267" i="5" s="1"/>
  <c r="K268" i="5"/>
  <c r="K267" i="5" s="1"/>
  <c r="J268" i="5"/>
  <c r="I268" i="5"/>
  <c r="J267" i="5"/>
  <c r="I267" i="5"/>
  <c r="L265" i="5"/>
  <c r="K265" i="5"/>
  <c r="J265" i="5"/>
  <c r="I265" i="5"/>
  <c r="L264" i="5"/>
  <c r="K264" i="5"/>
  <c r="J264" i="5"/>
  <c r="I264" i="5"/>
  <c r="L262" i="5"/>
  <c r="K262" i="5"/>
  <c r="J262" i="5"/>
  <c r="J261" i="5" s="1"/>
  <c r="I262" i="5"/>
  <c r="I261" i="5" s="1"/>
  <c r="L261" i="5"/>
  <c r="K261" i="5"/>
  <c r="L258" i="5"/>
  <c r="L257" i="5" s="1"/>
  <c r="K258" i="5"/>
  <c r="K257" i="5" s="1"/>
  <c r="J258" i="5"/>
  <c r="I258" i="5"/>
  <c r="J257" i="5"/>
  <c r="I257" i="5"/>
  <c r="L254" i="5"/>
  <c r="K254" i="5"/>
  <c r="J254" i="5"/>
  <c r="I254" i="5"/>
  <c r="L253" i="5"/>
  <c r="K253" i="5"/>
  <c r="J253" i="5"/>
  <c r="I253" i="5"/>
  <c r="L250" i="5"/>
  <c r="K250" i="5"/>
  <c r="J250" i="5"/>
  <c r="J249" i="5" s="1"/>
  <c r="I250" i="5"/>
  <c r="I249" i="5" s="1"/>
  <c r="I239" i="5" s="1"/>
  <c r="I238" i="5" s="1"/>
  <c r="L249" i="5"/>
  <c r="K249" i="5"/>
  <c r="L246" i="5"/>
  <c r="K246" i="5"/>
  <c r="J246" i="5"/>
  <c r="I246" i="5"/>
  <c r="L243" i="5"/>
  <c r="K243" i="5"/>
  <c r="J243" i="5"/>
  <c r="I243" i="5"/>
  <c r="L241" i="5"/>
  <c r="K241" i="5"/>
  <c r="J241" i="5"/>
  <c r="I241" i="5"/>
  <c r="L240" i="5"/>
  <c r="L239" i="5" s="1"/>
  <c r="K240" i="5"/>
  <c r="K239" i="5" s="1"/>
  <c r="J240" i="5"/>
  <c r="I240" i="5"/>
  <c r="L234" i="5"/>
  <c r="K234" i="5"/>
  <c r="K233" i="5" s="1"/>
  <c r="K232" i="5" s="1"/>
  <c r="J234" i="5"/>
  <c r="J233" i="5" s="1"/>
  <c r="J232" i="5" s="1"/>
  <c r="I234" i="5"/>
  <c r="L233" i="5"/>
  <c r="I233" i="5"/>
  <c r="I232" i="5" s="1"/>
  <c r="L232" i="5"/>
  <c r="L230" i="5"/>
  <c r="K230" i="5"/>
  <c r="K229" i="5" s="1"/>
  <c r="K228" i="5" s="1"/>
  <c r="J230" i="5"/>
  <c r="J229" i="5" s="1"/>
  <c r="J228" i="5" s="1"/>
  <c r="I230" i="5"/>
  <c r="L229" i="5"/>
  <c r="I229" i="5"/>
  <c r="I228" i="5" s="1"/>
  <c r="L228" i="5"/>
  <c r="L221" i="5"/>
  <c r="K221" i="5"/>
  <c r="K220" i="5" s="1"/>
  <c r="J221" i="5"/>
  <c r="J220" i="5" s="1"/>
  <c r="I221" i="5"/>
  <c r="L220" i="5"/>
  <c r="I220" i="5"/>
  <c r="L218" i="5"/>
  <c r="L217" i="5" s="1"/>
  <c r="L216" i="5" s="1"/>
  <c r="K218" i="5"/>
  <c r="J218" i="5"/>
  <c r="I218" i="5"/>
  <c r="K217" i="5"/>
  <c r="K216" i="5" s="1"/>
  <c r="J217" i="5"/>
  <c r="J216" i="5" s="1"/>
  <c r="I217" i="5"/>
  <c r="I216" i="5"/>
  <c r="L211" i="5"/>
  <c r="L210" i="5" s="1"/>
  <c r="L209" i="5" s="1"/>
  <c r="K211" i="5"/>
  <c r="J211" i="5"/>
  <c r="I211" i="5"/>
  <c r="K210" i="5"/>
  <c r="K209" i="5" s="1"/>
  <c r="J210" i="5"/>
  <c r="J209" i="5" s="1"/>
  <c r="I210" i="5"/>
  <c r="I209" i="5"/>
  <c r="L207" i="5"/>
  <c r="L206" i="5" s="1"/>
  <c r="K207" i="5"/>
  <c r="J207" i="5"/>
  <c r="I207" i="5"/>
  <c r="K206" i="5"/>
  <c r="J206" i="5"/>
  <c r="I206" i="5"/>
  <c r="L202" i="5"/>
  <c r="K202" i="5"/>
  <c r="J202" i="5"/>
  <c r="I202" i="5"/>
  <c r="I201" i="5" s="1"/>
  <c r="L201" i="5"/>
  <c r="K201" i="5"/>
  <c r="J201" i="5"/>
  <c r="L196" i="5"/>
  <c r="K196" i="5"/>
  <c r="K195" i="5" s="1"/>
  <c r="J196" i="5"/>
  <c r="J195" i="5" s="1"/>
  <c r="I196" i="5"/>
  <c r="L195" i="5"/>
  <c r="I195" i="5"/>
  <c r="L191" i="5"/>
  <c r="L190" i="5" s="1"/>
  <c r="K191" i="5"/>
  <c r="K190" i="5" s="1"/>
  <c r="J191" i="5"/>
  <c r="I191" i="5"/>
  <c r="J190" i="5"/>
  <c r="I190" i="5"/>
  <c r="I186" i="5" s="1"/>
  <c r="I185" i="5" s="1"/>
  <c r="L188" i="5"/>
  <c r="K188" i="5"/>
  <c r="J188" i="5"/>
  <c r="I188" i="5"/>
  <c r="L187" i="5"/>
  <c r="K187" i="5"/>
  <c r="J187" i="5"/>
  <c r="J186" i="5" s="1"/>
  <c r="I187" i="5"/>
  <c r="L180" i="5"/>
  <c r="L179" i="5" s="1"/>
  <c r="K180" i="5"/>
  <c r="J180" i="5"/>
  <c r="I180" i="5"/>
  <c r="K179" i="5"/>
  <c r="J179" i="5"/>
  <c r="I179" i="5"/>
  <c r="L175" i="5"/>
  <c r="K175" i="5"/>
  <c r="J175" i="5"/>
  <c r="I175" i="5"/>
  <c r="I174" i="5" s="1"/>
  <c r="I173" i="5" s="1"/>
  <c r="L174" i="5"/>
  <c r="L173" i="5" s="1"/>
  <c r="K174" i="5"/>
  <c r="J174" i="5"/>
  <c r="K173" i="5"/>
  <c r="J173" i="5"/>
  <c r="L171" i="5"/>
  <c r="K171" i="5"/>
  <c r="J171" i="5"/>
  <c r="I171" i="5"/>
  <c r="I170" i="5" s="1"/>
  <c r="I169" i="5" s="1"/>
  <c r="I168" i="5" s="1"/>
  <c r="L170" i="5"/>
  <c r="L169" i="5" s="1"/>
  <c r="L168" i="5" s="1"/>
  <c r="K170" i="5"/>
  <c r="J170" i="5"/>
  <c r="K169" i="5"/>
  <c r="K168" i="5" s="1"/>
  <c r="J169" i="5"/>
  <c r="L166" i="5"/>
  <c r="L165" i="5" s="1"/>
  <c r="K166" i="5"/>
  <c r="J166" i="5"/>
  <c r="I166" i="5"/>
  <c r="K165" i="5"/>
  <c r="J165" i="5"/>
  <c r="I165" i="5"/>
  <c r="L161" i="5"/>
  <c r="K161" i="5"/>
  <c r="K160" i="5" s="1"/>
  <c r="J161" i="5"/>
  <c r="I161" i="5"/>
  <c r="I160" i="5" s="1"/>
  <c r="I159" i="5" s="1"/>
  <c r="I158" i="5" s="1"/>
  <c r="L160" i="5"/>
  <c r="L159" i="5" s="1"/>
  <c r="J160" i="5"/>
  <c r="L158" i="5"/>
  <c r="L155" i="5"/>
  <c r="K155" i="5"/>
  <c r="K154" i="5" s="1"/>
  <c r="K153" i="5" s="1"/>
  <c r="J155" i="5"/>
  <c r="J154" i="5" s="1"/>
  <c r="J153" i="5" s="1"/>
  <c r="I155" i="5"/>
  <c r="I154" i="5" s="1"/>
  <c r="L154" i="5"/>
  <c r="L153" i="5" s="1"/>
  <c r="I153" i="5"/>
  <c r="L151" i="5"/>
  <c r="K151" i="5"/>
  <c r="K150" i="5" s="1"/>
  <c r="J151" i="5"/>
  <c r="I151" i="5"/>
  <c r="L150" i="5"/>
  <c r="J150" i="5"/>
  <c r="I150" i="5"/>
  <c r="L147" i="5"/>
  <c r="K147" i="5"/>
  <c r="K146" i="5" s="1"/>
  <c r="K145" i="5" s="1"/>
  <c r="J147" i="5"/>
  <c r="I147" i="5"/>
  <c r="I146" i="5" s="1"/>
  <c r="I145" i="5" s="1"/>
  <c r="L146" i="5"/>
  <c r="L145" i="5" s="1"/>
  <c r="J146" i="5"/>
  <c r="J145" i="5" s="1"/>
  <c r="L142" i="5"/>
  <c r="L141" i="5" s="1"/>
  <c r="L140" i="5" s="1"/>
  <c r="K142" i="5"/>
  <c r="J142" i="5"/>
  <c r="I142" i="5"/>
  <c r="K141" i="5"/>
  <c r="K140" i="5" s="1"/>
  <c r="J141" i="5"/>
  <c r="J140" i="5" s="1"/>
  <c r="J139" i="5" s="1"/>
  <c r="I141" i="5"/>
  <c r="I140" i="5" s="1"/>
  <c r="L137" i="5"/>
  <c r="K137" i="5"/>
  <c r="J137" i="5"/>
  <c r="I137" i="5"/>
  <c r="I136" i="5" s="1"/>
  <c r="I135" i="5" s="1"/>
  <c r="L136" i="5"/>
  <c r="L135" i="5" s="1"/>
  <c r="K136" i="5"/>
  <c r="J136" i="5"/>
  <c r="K135" i="5"/>
  <c r="J135" i="5"/>
  <c r="L133" i="5"/>
  <c r="K133" i="5"/>
  <c r="K132" i="5" s="1"/>
  <c r="K131" i="5" s="1"/>
  <c r="J133" i="5"/>
  <c r="I133" i="5"/>
  <c r="I132" i="5" s="1"/>
  <c r="I131" i="5" s="1"/>
  <c r="L132" i="5"/>
  <c r="L131" i="5" s="1"/>
  <c r="J132" i="5"/>
  <c r="J131" i="5"/>
  <c r="L129" i="5"/>
  <c r="K129" i="5"/>
  <c r="J129" i="5"/>
  <c r="I129" i="5"/>
  <c r="L128" i="5"/>
  <c r="L127" i="5" s="1"/>
  <c r="K128" i="5"/>
  <c r="K127" i="5" s="1"/>
  <c r="J128" i="5"/>
  <c r="I128" i="5"/>
  <c r="J127" i="5"/>
  <c r="I127" i="5"/>
  <c r="L125" i="5"/>
  <c r="K125" i="5"/>
  <c r="J125" i="5"/>
  <c r="J124" i="5" s="1"/>
  <c r="J123" i="5" s="1"/>
  <c r="I125" i="5"/>
  <c r="L124" i="5"/>
  <c r="L123" i="5" s="1"/>
  <c r="K124" i="5"/>
  <c r="K123" i="5" s="1"/>
  <c r="I124" i="5"/>
  <c r="I123" i="5"/>
  <c r="L121" i="5"/>
  <c r="L120" i="5" s="1"/>
  <c r="L119" i="5" s="1"/>
  <c r="K121" i="5"/>
  <c r="J121" i="5"/>
  <c r="I121" i="5"/>
  <c r="I120" i="5" s="1"/>
  <c r="I119" i="5" s="1"/>
  <c r="K120" i="5"/>
  <c r="K119" i="5" s="1"/>
  <c r="J120" i="5"/>
  <c r="J119" i="5" s="1"/>
  <c r="L116" i="5"/>
  <c r="L115" i="5" s="1"/>
  <c r="L114" i="5" s="1"/>
  <c r="L113" i="5" s="1"/>
  <c r="K116" i="5"/>
  <c r="K115" i="5" s="1"/>
  <c r="K114" i="5" s="1"/>
  <c r="J116" i="5"/>
  <c r="J115" i="5" s="1"/>
  <c r="J114" i="5" s="1"/>
  <c r="I116" i="5"/>
  <c r="I115" i="5"/>
  <c r="I114" i="5" s="1"/>
  <c r="L110" i="5"/>
  <c r="L109" i="5" s="1"/>
  <c r="K110" i="5"/>
  <c r="K109" i="5" s="1"/>
  <c r="J110" i="5"/>
  <c r="I110" i="5"/>
  <c r="J109" i="5"/>
  <c r="I109" i="5"/>
  <c r="I104" i="5" s="1"/>
  <c r="L106" i="5"/>
  <c r="K106" i="5"/>
  <c r="J106" i="5"/>
  <c r="J105" i="5" s="1"/>
  <c r="J104" i="5" s="1"/>
  <c r="I106" i="5"/>
  <c r="L105" i="5"/>
  <c r="L104" i="5" s="1"/>
  <c r="K105" i="5"/>
  <c r="I105" i="5"/>
  <c r="L101" i="5"/>
  <c r="L100" i="5" s="1"/>
  <c r="L99" i="5" s="1"/>
  <c r="K101" i="5"/>
  <c r="K100" i="5" s="1"/>
  <c r="K99" i="5" s="1"/>
  <c r="J101" i="5"/>
  <c r="I101" i="5"/>
  <c r="J100" i="5"/>
  <c r="J99" i="5" s="1"/>
  <c r="I100" i="5"/>
  <c r="I99" i="5" s="1"/>
  <c r="L96" i="5"/>
  <c r="K96" i="5"/>
  <c r="K95" i="5" s="1"/>
  <c r="K94" i="5" s="1"/>
  <c r="J96" i="5"/>
  <c r="J95" i="5" s="1"/>
  <c r="J94" i="5" s="1"/>
  <c r="J93" i="5" s="1"/>
  <c r="I96" i="5"/>
  <c r="L95" i="5"/>
  <c r="I95" i="5"/>
  <c r="I94" i="5" s="1"/>
  <c r="I93" i="5" s="1"/>
  <c r="L94" i="5"/>
  <c r="L89" i="5"/>
  <c r="L88" i="5" s="1"/>
  <c r="L87" i="5" s="1"/>
  <c r="L86" i="5" s="1"/>
  <c r="K89" i="5"/>
  <c r="K88" i="5" s="1"/>
  <c r="K87" i="5" s="1"/>
  <c r="K86" i="5" s="1"/>
  <c r="J89" i="5"/>
  <c r="I89" i="5"/>
  <c r="J88" i="5"/>
  <c r="J87" i="5" s="1"/>
  <c r="J86" i="5" s="1"/>
  <c r="I88" i="5"/>
  <c r="I87" i="5" s="1"/>
  <c r="I86" i="5" s="1"/>
  <c r="L84" i="5"/>
  <c r="K84" i="5"/>
  <c r="K83" i="5" s="1"/>
  <c r="K82" i="5" s="1"/>
  <c r="J84" i="5"/>
  <c r="I84" i="5"/>
  <c r="L83" i="5"/>
  <c r="L82" i="5" s="1"/>
  <c r="J83" i="5"/>
  <c r="J82" i="5" s="1"/>
  <c r="I83" i="5"/>
  <c r="I82" i="5" s="1"/>
  <c r="L78" i="5"/>
  <c r="L77" i="5" s="1"/>
  <c r="K78" i="5"/>
  <c r="K77" i="5" s="1"/>
  <c r="J78" i="5"/>
  <c r="J77" i="5" s="1"/>
  <c r="I78" i="5"/>
  <c r="I77" i="5"/>
  <c r="L73" i="5"/>
  <c r="L72" i="5" s="1"/>
  <c r="K73" i="5"/>
  <c r="K72" i="5" s="1"/>
  <c r="J73" i="5"/>
  <c r="I73" i="5"/>
  <c r="J72" i="5"/>
  <c r="I72" i="5"/>
  <c r="I66" i="5" s="1"/>
  <c r="L68" i="5"/>
  <c r="K68" i="5"/>
  <c r="J68" i="5"/>
  <c r="I68" i="5"/>
  <c r="L67" i="5"/>
  <c r="K67" i="5"/>
  <c r="J67" i="5"/>
  <c r="I67" i="5"/>
  <c r="L49" i="5"/>
  <c r="L48" i="5" s="1"/>
  <c r="L47" i="5" s="1"/>
  <c r="L46" i="5" s="1"/>
  <c r="K49" i="5"/>
  <c r="K48" i="5" s="1"/>
  <c r="K47" i="5" s="1"/>
  <c r="K46" i="5" s="1"/>
  <c r="J49" i="5"/>
  <c r="J48" i="5" s="1"/>
  <c r="J47" i="5" s="1"/>
  <c r="J46" i="5" s="1"/>
  <c r="I49" i="5"/>
  <c r="I48" i="5" s="1"/>
  <c r="I47" i="5" s="1"/>
  <c r="I46" i="5" s="1"/>
  <c r="L44" i="5"/>
  <c r="L43" i="5" s="1"/>
  <c r="K44" i="5"/>
  <c r="K43" i="5" s="1"/>
  <c r="K42" i="5" s="1"/>
  <c r="K35" i="5" s="1"/>
  <c r="J44" i="5"/>
  <c r="J43" i="5" s="1"/>
  <c r="J42" i="5" s="1"/>
  <c r="I44" i="5"/>
  <c r="I43" i="5"/>
  <c r="I42" i="5" s="1"/>
  <c r="L42" i="5"/>
  <c r="L40" i="5"/>
  <c r="K40" i="5"/>
  <c r="J40" i="5"/>
  <c r="I40" i="5"/>
  <c r="I37" i="5" s="1"/>
  <c r="I36" i="5" s="1"/>
  <c r="L38" i="5"/>
  <c r="K38" i="5"/>
  <c r="J38" i="5"/>
  <c r="I38" i="5"/>
  <c r="L37" i="5"/>
  <c r="L36" i="5" s="1"/>
  <c r="K37" i="5"/>
  <c r="K36" i="5" s="1"/>
  <c r="J37" i="5"/>
  <c r="J36" i="5"/>
  <c r="J35" i="5" s="1"/>
  <c r="L365" i="6"/>
  <c r="K365" i="6"/>
  <c r="J365" i="6"/>
  <c r="I365" i="6"/>
  <c r="L364" i="6"/>
  <c r="K364" i="6"/>
  <c r="J364" i="6"/>
  <c r="I364" i="6"/>
  <c r="L362" i="6"/>
  <c r="K362" i="6"/>
  <c r="K361" i="6" s="1"/>
  <c r="J362" i="6"/>
  <c r="J361" i="6" s="1"/>
  <c r="I362" i="6"/>
  <c r="I361" i="6" s="1"/>
  <c r="L361" i="6"/>
  <c r="L359" i="6"/>
  <c r="L358" i="6" s="1"/>
  <c r="K359" i="6"/>
  <c r="K358" i="6" s="1"/>
  <c r="J359" i="6"/>
  <c r="I359" i="6"/>
  <c r="J358" i="6"/>
  <c r="I358" i="6"/>
  <c r="L355" i="6"/>
  <c r="K355" i="6"/>
  <c r="J355" i="6"/>
  <c r="I355" i="6"/>
  <c r="I354" i="6" s="1"/>
  <c r="L354" i="6"/>
  <c r="K354" i="6"/>
  <c r="J354" i="6"/>
  <c r="L351" i="6"/>
  <c r="K351" i="6"/>
  <c r="J351" i="6"/>
  <c r="J350" i="6" s="1"/>
  <c r="I351" i="6"/>
  <c r="I350" i="6" s="1"/>
  <c r="L350" i="6"/>
  <c r="K350" i="6"/>
  <c r="L347" i="6"/>
  <c r="K347" i="6"/>
  <c r="J347" i="6"/>
  <c r="J346" i="6" s="1"/>
  <c r="I347" i="6"/>
  <c r="I346" i="6" s="1"/>
  <c r="L346" i="6"/>
  <c r="K346" i="6"/>
  <c r="L343" i="6"/>
  <c r="K343" i="6"/>
  <c r="J343" i="6"/>
  <c r="I343" i="6"/>
  <c r="L340" i="6"/>
  <c r="K340" i="6"/>
  <c r="J340" i="6"/>
  <c r="I340" i="6"/>
  <c r="L338" i="6"/>
  <c r="L337" i="6" s="1"/>
  <c r="K338" i="6"/>
  <c r="J338" i="6"/>
  <c r="I338" i="6"/>
  <c r="K337" i="6"/>
  <c r="K336" i="6" s="1"/>
  <c r="J337" i="6"/>
  <c r="J336" i="6" s="1"/>
  <c r="I337" i="6"/>
  <c r="L333" i="6"/>
  <c r="L332" i="6" s="1"/>
  <c r="K333" i="6"/>
  <c r="K332" i="6" s="1"/>
  <c r="J333" i="6"/>
  <c r="I333" i="6"/>
  <c r="I332" i="6" s="1"/>
  <c r="J332" i="6"/>
  <c r="L330" i="6"/>
  <c r="L329" i="6" s="1"/>
  <c r="K330" i="6"/>
  <c r="J330" i="6"/>
  <c r="I330" i="6"/>
  <c r="K329" i="6"/>
  <c r="J329" i="6"/>
  <c r="I329" i="6"/>
  <c r="L327" i="6"/>
  <c r="K327" i="6"/>
  <c r="J327" i="6"/>
  <c r="I327" i="6"/>
  <c r="L326" i="6"/>
  <c r="L304" i="6" s="1"/>
  <c r="K326" i="6"/>
  <c r="J326" i="6"/>
  <c r="I326" i="6"/>
  <c r="L323" i="6"/>
  <c r="K323" i="6"/>
  <c r="J323" i="6"/>
  <c r="J322" i="6" s="1"/>
  <c r="I323" i="6"/>
  <c r="I322" i="6" s="1"/>
  <c r="L322" i="6"/>
  <c r="K322" i="6"/>
  <c r="L319" i="6"/>
  <c r="K319" i="6"/>
  <c r="K318" i="6" s="1"/>
  <c r="J319" i="6"/>
  <c r="J318" i="6" s="1"/>
  <c r="I319" i="6"/>
  <c r="L318" i="6"/>
  <c r="I318" i="6"/>
  <c r="L315" i="6"/>
  <c r="K315" i="6"/>
  <c r="J315" i="6"/>
  <c r="I315" i="6"/>
  <c r="L314" i="6"/>
  <c r="K314" i="6"/>
  <c r="J314" i="6"/>
  <c r="I314" i="6"/>
  <c r="L311" i="6"/>
  <c r="K311" i="6"/>
  <c r="J311" i="6"/>
  <c r="I311" i="6"/>
  <c r="L308" i="6"/>
  <c r="K308" i="6"/>
  <c r="J308" i="6"/>
  <c r="I308" i="6"/>
  <c r="L306" i="6"/>
  <c r="K306" i="6"/>
  <c r="K305" i="6" s="1"/>
  <c r="J306" i="6"/>
  <c r="J305" i="6" s="1"/>
  <c r="I306" i="6"/>
  <c r="L305" i="6"/>
  <c r="L300" i="6"/>
  <c r="L299" i="6" s="1"/>
  <c r="K300" i="6"/>
  <c r="K299" i="6" s="1"/>
  <c r="J300" i="6"/>
  <c r="I300" i="6"/>
  <c r="I299" i="6" s="1"/>
  <c r="J299" i="6"/>
  <c r="L297" i="6"/>
  <c r="L296" i="6" s="1"/>
  <c r="K297" i="6"/>
  <c r="J297" i="6"/>
  <c r="J296" i="6" s="1"/>
  <c r="I297" i="6"/>
  <c r="K296" i="6"/>
  <c r="I296" i="6"/>
  <c r="L294" i="6"/>
  <c r="L293" i="6" s="1"/>
  <c r="K294" i="6"/>
  <c r="K293" i="6" s="1"/>
  <c r="J294" i="6"/>
  <c r="I294" i="6"/>
  <c r="I293" i="6" s="1"/>
  <c r="J293" i="6"/>
  <c r="L290" i="6"/>
  <c r="K290" i="6"/>
  <c r="K289" i="6" s="1"/>
  <c r="J290" i="6"/>
  <c r="I290" i="6"/>
  <c r="L289" i="6"/>
  <c r="J289" i="6"/>
  <c r="I289" i="6"/>
  <c r="L286" i="6"/>
  <c r="L285" i="6" s="1"/>
  <c r="K286" i="6"/>
  <c r="J286" i="6"/>
  <c r="J285" i="6" s="1"/>
  <c r="I286" i="6"/>
  <c r="K285" i="6"/>
  <c r="I285" i="6"/>
  <c r="L282" i="6"/>
  <c r="L281" i="6" s="1"/>
  <c r="K282" i="6"/>
  <c r="J282" i="6"/>
  <c r="I282" i="6"/>
  <c r="I281" i="6" s="1"/>
  <c r="K281" i="6"/>
  <c r="J281" i="6"/>
  <c r="L278" i="6"/>
  <c r="K278" i="6"/>
  <c r="J278" i="6"/>
  <c r="I278" i="6"/>
  <c r="L275" i="6"/>
  <c r="K275" i="6"/>
  <c r="J275" i="6"/>
  <c r="I275" i="6"/>
  <c r="L273" i="6"/>
  <c r="K273" i="6"/>
  <c r="J273" i="6"/>
  <c r="I273" i="6"/>
  <c r="I272" i="6" s="1"/>
  <c r="L272" i="6"/>
  <c r="K272" i="6"/>
  <c r="J272" i="6"/>
  <c r="L268" i="6"/>
  <c r="L267" i="6" s="1"/>
  <c r="K268" i="6"/>
  <c r="J268" i="6"/>
  <c r="I268" i="6"/>
  <c r="I267" i="6" s="1"/>
  <c r="K267" i="6"/>
  <c r="J267" i="6"/>
  <c r="L265" i="6"/>
  <c r="K265" i="6"/>
  <c r="J265" i="6"/>
  <c r="I265" i="6"/>
  <c r="I264" i="6" s="1"/>
  <c r="L264" i="6"/>
  <c r="K264" i="6"/>
  <c r="J264" i="6"/>
  <c r="L262" i="6"/>
  <c r="K262" i="6"/>
  <c r="J262" i="6"/>
  <c r="I262" i="6"/>
  <c r="I261" i="6" s="1"/>
  <c r="L261" i="6"/>
  <c r="K261" i="6"/>
  <c r="J261" i="6"/>
  <c r="L258" i="6"/>
  <c r="K258" i="6"/>
  <c r="J258" i="6"/>
  <c r="J257" i="6" s="1"/>
  <c r="I258" i="6"/>
  <c r="I257" i="6" s="1"/>
  <c r="L257" i="6"/>
  <c r="K257" i="6"/>
  <c r="L254" i="6"/>
  <c r="K254" i="6"/>
  <c r="J254" i="6"/>
  <c r="I254" i="6"/>
  <c r="I253" i="6" s="1"/>
  <c r="L253" i="6"/>
  <c r="K253" i="6"/>
  <c r="J253" i="6"/>
  <c r="L250" i="6"/>
  <c r="K250" i="6"/>
  <c r="J250" i="6"/>
  <c r="J249" i="6" s="1"/>
  <c r="I250" i="6"/>
  <c r="I249" i="6" s="1"/>
  <c r="L249" i="6"/>
  <c r="L239" i="6" s="1"/>
  <c r="K249" i="6"/>
  <c r="L246" i="6"/>
  <c r="K246" i="6"/>
  <c r="J246" i="6"/>
  <c r="I246" i="6"/>
  <c r="L243" i="6"/>
  <c r="K243" i="6"/>
  <c r="J243" i="6"/>
  <c r="I243" i="6"/>
  <c r="L241" i="6"/>
  <c r="K241" i="6"/>
  <c r="K240" i="6" s="1"/>
  <c r="J241" i="6"/>
  <c r="J240" i="6" s="1"/>
  <c r="J239" i="6" s="1"/>
  <c r="I241" i="6"/>
  <c r="L240" i="6"/>
  <c r="I240" i="6"/>
  <c r="L234" i="6"/>
  <c r="L233" i="6" s="1"/>
  <c r="L232" i="6" s="1"/>
  <c r="K234" i="6"/>
  <c r="J234" i="6"/>
  <c r="I234" i="6"/>
  <c r="I233" i="6" s="1"/>
  <c r="I232" i="6" s="1"/>
  <c r="K233" i="6"/>
  <c r="K232" i="6" s="1"/>
  <c r="J233" i="6"/>
  <c r="J232" i="6" s="1"/>
  <c r="L230" i="6"/>
  <c r="K230" i="6"/>
  <c r="K229" i="6" s="1"/>
  <c r="K228" i="6" s="1"/>
  <c r="J230" i="6"/>
  <c r="J229" i="6" s="1"/>
  <c r="J228" i="6" s="1"/>
  <c r="I230" i="6"/>
  <c r="L229" i="6"/>
  <c r="I229" i="6"/>
  <c r="I228" i="6" s="1"/>
  <c r="L228" i="6"/>
  <c r="L221" i="6"/>
  <c r="K221" i="6"/>
  <c r="J221" i="6"/>
  <c r="J220" i="6" s="1"/>
  <c r="I221" i="6"/>
  <c r="I220" i="6" s="1"/>
  <c r="L220" i="6"/>
  <c r="K220" i="6"/>
  <c r="L218" i="6"/>
  <c r="K218" i="6"/>
  <c r="K217" i="6" s="1"/>
  <c r="K216" i="6" s="1"/>
  <c r="J218" i="6"/>
  <c r="J217" i="6" s="1"/>
  <c r="J216" i="6" s="1"/>
  <c r="I218" i="6"/>
  <c r="L217" i="6"/>
  <c r="I217" i="6"/>
  <c r="I216" i="6" s="1"/>
  <c r="L216" i="6"/>
  <c r="L211" i="6"/>
  <c r="K211" i="6"/>
  <c r="J211" i="6"/>
  <c r="J210" i="6" s="1"/>
  <c r="J209" i="6" s="1"/>
  <c r="I211" i="6"/>
  <c r="I210" i="6" s="1"/>
  <c r="I209" i="6" s="1"/>
  <c r="L210" i="6"/>
  <c r="L209" i="6" s="1"/>
  <c r="K210" i="6"/>
  <c r="K209" i="6"/>
  <c r="L207" i="6"/>
  <c r="K207" i="6"/>
  <c r="J207" i="6"/>
  <c r="I207" i="6"/>
  <c r="L206" i="6"/>
  <c r="K206" i="6"/>
  <c r="J206" i="6"/>
  <c r="I206" i="6"/>
  <c r="L202" i="6"/>
  <c r="K202" i="6"/>
  <c r="J202" i="6"/>
  <c r="J201" i="6" s="1"/>
  <c r="I202" i="6"/>
  <c r="I201" i="6" s="1"/>
  <c r="L201" i="6"/>
  <c r="K201" i="6"/>
  <c r="L196" i="6"/>
  <c r="L195" i="6" s="1"/>
  <c r="K196" i="6"/>
  <c r="K195" i="6" s="1"/>
  <c r="J196" i="6"/>
  <c r="I196" i="6"/>
  <c r="J195" i="6"/>
  <c r="I195" i="6"/>
  <c r="L191" i="6"/>
  <c r="K191" i="6"/>
  <c r="J191" i="6"/>
  <c r="I191" i="6"/>
  <c r="I190" i="6" s="1"/>
  <c r="L190" i="6"/>
  <c r="K190" i="6"/>
  <c r="J190" i="6"/>
  <c r="L188" i="6"/>
  <c r="K188" i="6"/>
  <c r="K187" i="6" s="1"/>
  <c r="K186" i="6" s="1"/>
  <c r="K185" i="6" s="1"/>
  <c r="J188" i="6"/>
  <c r="I188" i="6"/>
  <c r="I187" i="6" s="1"/>
  <c r="L187" i="6"/>
  <c r="J187" i="6"/>
  <c r="L180" i="6"/>
  <c r="K180" i="6"/>
  <c r="J180" i="6"/>
  <c r="I180" i="6"/>
  <c r="L179" i="6"/>
  <c r="K179" i="6"/>
  <c r="J179" i="6"/>
  <c r="I179" i="6"/>
  <c r="L175" i="6"/>
  <c r="K175" i="6"/>
  <c r="J175" i="6"/>
  <c r="J174" i="6" s="1"/>
  <c r="J173" i="6" s="1"/>
  <c r="I175" i="6"/>
  <c r="I174" i="6" s="1"/>
  <c r="I173" i="6" s="1"/>
  <c r="L174" i="6"/>
  <c r="K174" i="6"/>
  <c r="L173" i="6"/>
  <c r="K173" i="6"/>
  <c r="L171" i="6"/>
  <c r="K171" i="6"/>
  <c r="J171" i="6"/>
  <c r="I171" i="6"/>
  <c r="I170" i="6" s="1"/>
  <c r="I169" i="6" s="1"/>
  <c r="L170" i="6"/>
  <c r="L169" i="6" s="1"/>
  <c r="L168" i="6" s="1"/>
  <c r="K170" i="6"/>
  <c r="K169" i="6" s="1"/>
  <c r="K168" i="6" s="1"/>
  <c r="J170" i="6"/>
  <c r="J169" i="6"/>
  <c r="J168" i="6" s="1"/>
  <c r="L166" i="6"/>
  <c r="K166" i="6"/>
  <c r="J166" i="6"/>
  <c r="J165" i="6" s="1"/>
  <c r="I166" i="6"/>
  <c r="I165" i="6" s="1"/>
  <c r="L165" i="6"/>
  <c r="K165" i="6"/>
  <c r="L161" i="6"/>
  <c r="K161" i="6"/>
  <c r="K160" i="6" s="1"/>
  <c r="K159" i="6" s="1"/>
  <c r="K158" i="6" s="1"/>
  <c r="J161" i="6"/>
  <c r="J160" i="6" s="1"/>
  <c r="J159" i="6" s="1"/>
  <c r="J158" i="6" s="1"/>
  <c r="I161" i="6"/>
  <c r="I160" i="6" s="1"/>
  <c r="L160" i="6"/>
  <c r="L159" i="6"/>
  <c r="L158" i="6" s="1"/>
  <c r="L155" i="6"/>
  <c r="L154" i="6" s="1"/>
  <c r="L153" i="6" s="1"/>
  <c r="K155" i="6"/>
  <c r="K154" i="6" s="1"/>
  <c r="K153" i="6" s="1"/>
  <c r="J155" i="6"/>
  <c r="I155" i="6"/>
  <c r="I154" i="6" s="1"/>
  <c r="I153" i="6" s="1"/>
  <c r="J154" i="6"/>
  <c r="J153" i="6" s="1"/>
  <c r="L151" i="6"/>
  <c r="K151" i="6"/>
  <c r="J151" i="6"/>
  <c r="J150" i="6" s="1"/>
  <c r="I151" i="6"/>
  <c r="I150" i="6" s="1"/>
  <c r="L150" i="6"/>
  <c r="K150" i="6"/>
  <c r="L147" i="6"/>
  <c r="L146" i="6" s="1"/>
  <c r="L145" i="6" s="1"/>
  <c r="K147" i="6"/>
  <c r="K146" i="6" s="1"/>
  <c r="K145" i="6" s="1"/>
  <c r="J147" i="6"/>
  <c r="I147" i="6"/>
  <c r="J146" i="6"/>
  <c r="J145" i="6" s="1"/>
  <c r="I146" i="6"/>
  <c r="I145" i="6" s="1"/>
  <c r="L142" i="6"/>
  <c r="L141" i="6" s="1"/>
  <c r="L140" i="6" s="1"/>
  <c r="L139" i="6" s="1"/>
  <c r="K142" i="6"/>
  <c r="K141" i="6" s="1"/>
  <c r="K140" i="6" s="1"/>
  <c r="J142" i="6"/>
  <c r="I142" i="6"/>
  <c r="J141" i="6"/>
  <c r="J140" i="6" s="1"/>
  <c r="J139" i="6" s="1"/>
  <c r="I141" i="6"/>
  <c r="I140" i="6" s="1"/>
  <c r="K139" i="6"/>
  <c r="L137" i="6"/>
  <c r="K137" i="6"/>
  <c r="J137" i="6"/>
  <c r="I137" i="6"/>
  <c r="L136" i="6"/>
  <c r="L135" i="6" s="1"/>
  <c r="K136" i="6"/>
  <c r="K135" i="6" s="1"/>
  <c r="J136" i="6"/>
  <c r="I136" i="6"/>
  <c r="I135" i="6" s="1"/>
  <c r="J135" i="6"/>
  <c r="L133" i="6"/>
  <c r="L132" i="6" s="1"/>
  <c r="L131" i="6" s="1"/>
  <c r="K133" i="6"/>
  <c r="J133" i="6"/>
  <c r="I133" i="6"/>
  <c r="K132" i="6"/>
  <c r="K131" i="6" s="1"/>
  <c r="J132" i="6"/>
  <c r="J131" i="6" s="1"/>
  <c r="I132" i="6"/>
  <c r="I131" i="6" s="1"/>
  <c r="L129" i="6"/>
  <c r="L128" i="6" s="1"/>
  <c r="L127" i="6" s="1"/>
  <c r="K129" i="6"/>
  <c r="K128" i="6" s="1"/>
  <c r="K127" i="6" s="1"/>
  <c r="J129" i="6"/>
  <c r="I129" i="6"/>
  <c r="J128" i="6"/>
  <c r="J127" i="6" s="1"/>
  <c r="I128" i="6"/>
  <c r="I127" i="6" s="1"/>
  <c r="L125" i="6"/>
  <c r="K125" i="6"/>
  <c r="K124" i="6" s="1"/>
  <c r="K123" i="6" s="1"/>
  <c r="J125" i="6"/>
  <c r="J124" i="6" s="1"/>
  <c r="J123" i="6" s="1"/>
  <c r="I125" i="6"/>
  <c r="L124" i="6"/>
  <c r="I124" i="6"/>
  <c r="I123" i="6" s="1"/>
  <c r="L123" i="6"/>
  <c r="L121" i="6"/>
  <c r="K121" i="6"/>
  <c r="J121" i="6"/>
  <c r="J120" i="6" s="1"/>
  <c r="J119" i="6" s="1"/>
  <c r="I121" i="6"/>
  <c r="I120" i="6" s="1"/>
  <c r="I119" i="6" s="1"/>
  <c r="L120" i="6"/>
  <c r="K120" i="6"/>
  <c r="L119" i="6"/>
  <c r="K119" i="6"/>
  <c r="L116" i="6"/>
  <c r="K116" i="6"/>
  <c r="J116" i="6"/>
  <c r="I116" i="6"/>
  <c r="I115" i="6" s="1"/>
  <c r="I114" i="6" s="1"/>
  <c r="L115" i="6"/>
  <c r="L114" i="6" s="1"/>
  <c r="L113" i="6" s="1"/>
  <c r="K115" i="6"/>
  <c r="K114" i="6" s="1"/>
  <c r="J115" i="6"/>
  <c r="J114" i="6"/>
  <c r="L110" i="6"/>
  <c r="K110" i="6"/>
  <c r="K109" i="6" s="1"/>
  <c r="J110" i="6"/>
  <c r="I110" i="6"/>
  <c r="I109" i="6" s="1"/>
  <c r="L109" i="6"/>
  <c r="J109" i="6"/>
  <c r="L106" i="6"/>
  <c r="K106" i="6"/>
  <c r="K105" i="6" s="1"/>
  <c r="K104" i="6" s="1"/>
  <c r="J106" i="6"/>
  <c r="J105" i="6" s="1"/>
  <c r="J104" i="6" s="1"/>
  <c r="I106" i="6"/>
  <c r="L105" i="6"/>
  <c r="I105" i="6"/>
  <c r="I104" i="6" s="1"/>
  <c r="L104" i="6"/>
  <c r="L101" i="6"/>
  <c r="L100" i="6" s="1"/>
  <c r="L99" i="6" s="1"/>
  <c r="K101" i="6"/>
  <c r="J101" i="6"/>
  <c r="J100" i="6" s="1"/>
  <c r="J99" i="6" s="1"/>
  <c r="I101" i="6"/>
  <c r="I100" i="6" s="1"/>
  <c r="I99" i="6" s="1"/>
  <c r="K100" i="6"/>
  <c r="K99" i="6"/>
  <c r="L96" i="6"/>
  <c r="K96" i="6"/>
  <c r="J96" i="6"/>
  <c r="J95" i="6" s="1"/>
  <c r="I96" i="6"/>
  <c r="L95" i="6"/>
  <c r="L94" i="6" s="1"/>
  <c r="K95" i="6"/>
  <c r="K94" i="6" s="1"/>
  <c r="I95" i="6"/>
  <c r="I94" i="6" s="1"/>
  <c r="J94" i="6"/>
  <c r="J93" i="6" s="1"/>
  <c r="L89" i="6"/>
  <c r="L88" i="6" s="1"/>
  <c r="K89" i="6"/>
  <c r="J89" i="6"/>
  <c r="J88" i="6" s="1"/>
  <c r="J87" i="6" s="1"/>
  <c r="J86" i="6" s="1"/>
  <c r="I89" i="6"/>
  <c r="I88" i="6" s="1"/>
  <c r="I87" i="6" s="1"/>
  <c r="I86" i="6" s="1"/>
  <c r="K88" i="6"/>
  <c r="L87" i="6"/>
  <c r="L86" i="6" s="1"/>
  <c r="K87" i="6"/>
  <c r="K86" i="6" s="1"/>
  <c r="L84" i="6"/>
  <c r="L83" i="6" s="1"/>
  <c r="L82" i="6" s="1"/>
  <c r="K84" i="6"/>
  <c r="K83" i="6" s="1"/>
  <c r="K82" i="6" s="1"/>
  <c r="J84" i="6"/>
  <c r="I84" i="6"/>
  <c r="J83" i="6"/>
  <c r="J82" i="6" s="1"/>
  <c r="I83" i="6"/>
  <c r="I82" i="6" s="1"/>
  <c r="L78" i="6"/>
  <c r="K78" i="6"/>
  <c r="K77" i="6" s="1"/>
  <c r="J78" i="6"/>
  <c r="J77" i="6" s="1"/>
  <c r="I78" i="6"/>
  <c r="I77" i="6" s="1"/>
  <c r="L77" i="6"/>
  <c r="L73" i="6"/>
  <c r="L72" i="6" s="1"/>
  <c r="K73" i="6"/>
  <c r="K72" i="6" s="1"/>
  <c r="J73" i="6"/>
  <c r="I73" i="6"/>
  <c r="I72" i="6" s="1"/>
  <c r="J72" i="6"/>
  <c r="J66" i="6" s="1"/>
  <c r="J65" i="6" s="1"/>
  <c r="L68" i="6"/>
  <c r="L67" i="6" s="1"/>
  <c r="L66" i="6" s="1"/>
  <c r="K68" i="6"/>
  <c r="J68" i="6"/>
  <c r="I68" i="6"/>
  <c r="I67" i="6" s="1"/>
  <c r="I66" i="6" s="1"/>
  <c r="I65" i="6" s="1"/>
  <c r="K67" i="6"/>
  <c r="J67" i="6"/>
  <c r="L49" i="6"/>
  <c r="K49" i="6"/>
  <c r="J49" i="6"/>
  <c r="I49" i="6"/>
  <c r="I48" i="6" s="1"/>
  <c r="I47" i="6" s="1"/>
  <c r="I46" i="6" s="1"/>
  <c r="L48" i="6"/>
  <c r="L47" i="6" s="1"/>
  <c r="L46" i="6" s="1"/>
  <c r="K48" i="6"/>
  <c r="J48" i="6"/>
  <c r="K47" i="6"/>
  <c r="J47" i="6"/>
  <c r="J46" i="6" s="1"/>
  <c r="K46" i="6"/>
  <c r="L44" i="6"/>
  <c r="K44" i="6"/>
  <c r="J44" i="6"/>
  <c r="I44" i="6"/>
  <c r="I43" i="6" s="1"/>
  <c r="I42" i="6" s="1"/>
  <c r="L43" i="6"/>
  <c r="K43" i="6"/>
  <c r="J43" i="6"/>
  <c r="L42" i="6"/>
  <c r="K42" i="6"/>
  <c r="J42" i="6"/>
  <c r="L40" i="6"/>
  <c r="K40" i="6"/>
  <c r="J40" i="6"/>
  <c r="I40" i="6"/>
  <c r="L38" i="6"/>
  <c r="L37" i="6" s="1"/>
  <c r="L36" i="6" s="1"/>
  <c r="L35" i="6" s="1"/>
  <c r="K38" i="6"/>
  <c r="K37" i="6" s="1"/>
  <c r="K36" i="6" s="1"/>
  <c r="J38" i="6"/>
  <c r="I38" i="6"/>
  <c r="J37" i="6"/>
  <c r="J36" i="6" s="1"/>
  <c r="J35" i="6" s="1"/>
  <c r="I37" i="6"/>
  <c r="I36" i="6" s="1"/>
  <c r="K35" i="6"/>
  <c r="L365" i="8"/>
  <c r="L364" i="8" s="1"/>
  <c r="K365" i="8"/>
  <c r="K364" i="8" s="1"/>
  <c r="J365" i="8"/>
  <c r="I365" i="8"/>
  <c r="J364" i="8"/>
  <c r="I364" i="8"/>
  <c r="L362" i="8"/>
  <c r="K362" i="8"/>
  <c r="J362" i="8"/>
  <c r="I362" i="8"/>
  <c r="L361" i="8"/>
  <c r="K361" i="8"/>
  <c r="J361" i="8"/>
  <c r="I361" i="8"/>
  <c r="L359" i="8"/>
  <c r="K359" i="8"/>
  <c r="J359" i="8"/>
  <c r="I359" i="8"/>
  <c r="I358" i="8" s="1"/>
  <c r="L358" i="8"/>
  <c r="K358" i="8"/>
  <c r="J358" i="8"/>
  <c r="L355" i="8"/>
  <c r="K355" i="8"/>
  <c r="K354" i="8" s="1"/>
  <c r="J355" i="8"/>
  <c r="I355" i="8"/>
  <c r="L354" i="8"/>
  <c r="J354" i="8"/>
  <c r="I354" i="8"/>
  <c r="I336" i="8" s="1"/>
  <c r="L351" i="8"/>
  <c r="K351" i="8"/>
  <c r="J351" i="8"/>
  <c r="J350" i="8" s="1"/>
  <c r="J336" i="8" s="1"/>
  <c r="I351" i="8"/>
  <c r="I350" i="8" s="1"/>
  <c r="L350" i="8"/>
  <c r="K350" i="8"/>
  <c r="L347" i="8"/>
  <c r="K347" i="8"/>
  <c r="K346" i="8" s="1"/>
  <c r="J347" i="8"/>
  <c r="I347" i="8"/>
  <c r="I346" i="8" s="1"/>
  <c r="L346" i="8"/>
  <c r="J346" i="8"/>
  <c r="L343" i="8"/>
  <c r="K343" i="8"/>
  <c r="J343" i="8"/>
  <c r="I343" i="8"/>
  <c r="L340" i="8"/>
  <c r="K340" i="8"/>
  <c r="J340" i="8"/>
  <c r="I340" i="8"/>
  <c r="L338" i="8"/>
  <c r="L337" i="8" s="1"/>
  <c r="L336" i="8" s="1"/>
  <c r="K338" i="8"/>
  <c r="J338" i="8"/>
  <c r="I338" i="8"/>
  <c r="K337" i="8"/>
  <c r="J337" i="8"/>
  <c r="I337" i="8"/>
  <c r="L333" i="8"/>
  <c r="K333" i="8"/>
  <c r="J333" i="8"/>
  <c r="I333" i="8"/>
  <c r="L332" i="8"/>
  <c r="K332" i="8"/>
  <c r="J332" i="8"/>
  <c r="I332" i="8"/>
  <c r="L330" i="8"/>
  <c r="K330" i="8"/>
  <c r="J330" i="8"/>
  <c r="I330" i="8"/>
  <c r="I329" i="8" s="1"/>
  <c r="L329" i="8"/>
  <c r="K329" i="8"/>
  <c r="J329" i="8"/>
  <c r="L327" i="8"/>
  <c r="L326" i="8" s="1"/>
  <c r="K327" i="8"/>
  <c r="K326" i="8" s="1"/>
  <c r="J327" i="8"/>
  <c r="I327" i="8"/>
  <c r="J326" i="8"/>
  <c r="I326" i="8"/>
  <c r="L323" i="8"/>
  <c r="K323" i="8"/>
  <c r="J323" i="8"/>
  <c r="I323" i="8"/>
  <c r="L322" i="8"/>
  <c r="K322" i="8"/>
  <c r="J322" i="8"/>
  <c r="I322" i="8"/>
  <c r="L319" i="8"/>
  <c r="L318" i="8" s="1"/>
  <c r="K319" i="8"/>
  <c r="K318" i="8" s="1"/>
  <c r="J319" i="8"/>
  <c r="I319" i="8"/>
  <c r="I318" i="8" s="1"/>
  <c r="J318" i="8"/>
  <c r="L315" i="8"/>
  <c r="L314" i="8" s="1"/>
  <c r="K315" i="8"/>
  <c r="K314" i="8" s="1"/>
  <c r="J315" i="8"/>
  <c r="I315" i="8"/>
  <c r="J314" i="8"/>
  <c r="I314" i="8"/>
  <c r="L311" i="8"/>
  <c r="K311" i="8"/>
  <c r="J311" i="8"/>
  <c r="I311" i="8"/>
  <c r="L308" i="8"/>
  <c r="K308" i="8"/>
  <c r="K305" i="8" s="1"/>
  <c r="J308" i="8"/>
  <c r="I308" i="8"/>
  <c r="L306" i="8"/>
  <c r="K306" i="8"/>
  <c r="J306" i="8"/>
  <c r="I306" i="8"/>
  <c r="I305" i="8" s="1"/>
  <c r="I304" i="8" s="1"/>
  <c r="I303" i="8" s="1"/>
  <c r="L305" i="8"/>
  <c r="J305" i="8"/>
  <c r="K304" i="8"/>
  <c r="J304" i="8"/>
  <c r="J303" i="8" s="1"/>
  <c r="L300" i="8"/>
  <c r="L299" i="8" s="1"/>
  <c r="K300" i="8"/>
  <c r="J300" i="8"/>
  <c r="I300" i="8"/>
  <c r="I299" i="8" s="1"/>
  <c r="K299" i="8"/>
  <c r="J299" i="8"/>
  <c r="L297" i="8"/>
  <c r="K297" i="8"/>
  <c r="J297" i="8"/>
  <c r="I297" i="8"/>
  <c r="I296" i="8" s="1"/>
  <c r="L296" i="8"/>
  <c r="K296" i="8"/>
  <c r="J296" i="8"/>
  <c r="L294" i="8"/>
  <c r="L293" i="8" s="1"/>
  <c r="K294" i="8"/>
  <c r="K293" i="8" s="1"/>
  <c r="J294" i="8"/>
  <c r="I294" i="8"/>
  <c r="J293" i="8"/>
  <c r="I293" i="8"/>
  <c r="L290" i="8"/>
  <c r="K290" i="8"/>
  <c r="J290" i="8"/>
  <c r="I290" i="8"/>
  <c r="L289" i="8"/>
  <c r="K289" i="8"/>
  <c r="J289" i="8"/>
  <c r="I289" i="8"/>
  <c r="L286" i="8"/>
  <c r="L285" i="8" s="1"/>
  <c r="L271" i="8" s="1"/>
  <c r="K286" i="8"/>
  <c r="J286" i="8"/>
  <c r="J285" i="8" s="1"/>
  <c r="I286" i="8"/>
  <c r="I285" i="8" s="1"/>
  <c r="K285" i="8"/>
  <c r="L282" i="8"/>
  <c r="K282" i="8"/>
  <c r="K281" i="8" s="1"/>
  <c r="K271" i="8" s="1"/>
  <c r="J282" i="8"/>
  <c r="I282" i="8"/>
  <c r="L281" i="8"/>
  <c r="J281" i="8"/>
  <c r="I281" i="8"/>
  <c r="L278" i="8"/>
  <c r="K278" i="8"/>
  <c r="J278" i="8"/>
  <c r="I278" i="8"/>
  <c r="L275" i="8"/>
  <c r="K275" i="8"/>
  <c r="J275" i="8"/>
  <c r="I275" i="8"/>
  <c r="L273" i="8"/>
  <c r="K273" i="8"/>
  <c r="J273" i="8"/>
  <c r="J272" i="8" s="1"/>
  <c r="J271" i="8" s="1"/>
  <c r="I273" i="8"/>
  <c r="I272" i="8" s="1"/>
  <c r="L272" i="8"/>
  <c r="K272" i="8"/>
  <c r="L268" i="8"/>
  <c r="K268" i="8"/>
  <c r="J268" i="8"/>
  <c r="J267" i="8" s="1"/>
  <c r="J239" i="8" s="1"/>
  <c r="I268" i="8"/>
  <c r="I267" i="8" s="1"/>
  <c r="L267" i="8"/>
  <c r="K267" i="8"/>
  <c r="L265" i="8"/>
  <c r="L264" i="8" s="1"/>
  <c r="K265" i="8"/>
  <c r="K264" i="8" s="1"/>
  <c r="J265" i="8"/>
  <c r="I265" i="8"/>
  <c r="J264" i="8"/>
  <c r="I264" i="8"/>
  <c r="L262" i="8"/>
  <c r="L261" i="8" s="1"/>
  <c r="L239" i="8" s="1"/>
  <c r="K262" i="8"/>
  <c r="J262" i="8"/>
  <c r="I262" i="8"/>
  <c r="K261" i="8"/>
  <c r="J261" i="8"/>
  <c r="I261" i="8"/>
  <c r="L258" i="8"/>
  <c r="K258" i="8"/>
  <c r="J258" i="8"/>
  <c r="I258" i="8"/>
  <c r="I257" i="8" s="1"/>
  <c r="L257" i="8"/>
  <c r="K257" i="8"/>
  <c r="J257" i="8"/>
  <c r="L254" i="8"/>
  <c r="K254" i="8"/>
  <c r="K253" i="8" s="1"/>
  <c r="J254" i="8"/>
  <c r="I254" i="8"/>
  <c r="L253" i="8"/>
  <c r="J253" i="8"/>
  <c r="I253" i="8"/>
  <c r="L250" i="8"/>
  <c r="K250" i="8"/>
  <c r="J250" i="8"/>
  <c r="I250" i="8"/>
  <c r="L249" i="8"/>
  <c r="K249" i="8"/>
  <c r="J249" i="8"/>
  <c r="I249" i="8"/>
  <c r="L246" i="8"/>
  <c r="K246" i="8"/>
  <c r="J246" i="8"/>
  <c r="I246" i="8"/>
  <c r="L243" i="8"/>
  <c r="K243" i="8"/>
  <c r="J243" i="8"/>
  <c r="I243" i="8"/>
  <c r="L241" i="8"/>
  <c r="K241" i="8"/>
  <c r="K240" i="8" s="1"/>
  <c r="J241" i="8"/>
  <c r="I241" i="8"/>
  <c r="L240" i="8"/>
  <c r="J240" i="8"/>
  <c r="I240" i="8"/>
  <c r="L234" i="8"/>
  <c r="K234" i="8"/>
  <c r="J234" i="8"/>
  <c r="I234" i="8"/>
  <c r="I233" i="8" s="1"/>
  <c r="I232" i="8" s="1"/>
  <c r="L233" i="8"/>
  <c r="L232" i="8" s="1"/>
  <c r="K233" i="8"/>
  <c r="J233" i="8"/>
  <c r="J232" i="8" s="1"/>
  <c r="K232" i="8"/>
  <c r="L230" i="8"/>
  <c r="K230" i="8"/>
  <c r="J230" i="8"/>
  <c r="I230" i="8"/>
  <c r="I229" i="8" s="1"/>
  <c r="I228" i="8" s="1"/>
  <c r="L229" i="8"/>
  <c r="L228" i="8" s="1"/>
  <c r="K229" i="8"/>
  <c r="J229" i="8"/>
  <c r="K228" i="8"/>
  <c r="J228" i="8"/>
  <c r="L221" i="8"/>
  <c r="L220" i="8" s="1"/>
  <c r="K221" i="8"/>
  <c r="K220" i="8" s="1"/>
  <c r="J221" i="8"/>
  <c r="J220" i="8" s="1"/>
  <c r="I221" i="8"/>
  <c r="I220" i="8" s="1"/>
  <c r="L218" i="8"/>
  <c r="L217" i="8" s="1"/>
  <c r="L216" i="8" s="1"/>
  <c r="K218" i="8"/>
  <c r="K217" i="8" s="1"/>
  <c r="J218" i="8"/>
  <c r="I218" i="8"/>
  <c r="J217" i="8"/>
  <c r="J216" i="8" s="1"/>
  <c r="I217" i="8"/>
  <c r="I216" i="8" s="1"/>
  <c r="L211" i="8"/>
  <c r="L210" i="8" s="1"/>
  <c r="L209" i="8" s="1"/>
  <c r="K211" i="8"/>
  <c r="K210" i="8" s="1"/>
  <c r="K209" i="8" s="1"/>
  <c r="J211" i="8"/>
  <c r="I211" i="8"/>
  <c r="J210" i="8"/>
  <c r="J209" i="8" s="1"/>
  <c r="I210" i="8"/>
  <c r="I209" i="8" s="1"/>
  <c r="L207" i="8"/>
  <c r="L206" i="8" s="1"/>
  <c r="K207" i="8"/>
  <c r="K206" i="8" s="1"/>
  <c r="J207" i="8"/>
  <c r="I207" i="8"/>
  <c r="J206" i="8"/>
  <c r="I206" i="8"/>
  <c r="L202" i="8"/>
  <c r="K202" i="8"/>
  <c r="J202" i="8"/>
  <c r="I202" i="8"/>
  <c r="L201" i="8"/>
  <c r="K201" i="8"/>
  <c r="J201" i="8"/>
  <c r="I201" i="8"/>
  <c r="L196" i="8"/>
  <c r="K196" i="8"/>
  <c r="J196" i="8"/>
  <c r="J195" i="8" s="1"/>
  <c r="I196" i="8"/>
  <c r="I195" i="8" s="1"/>
  <c r="L195" i="8"/>
  <c r="K195" i="8"/>
  <c r="L191" i="8"/>
  <c r="L190" i="8" s="1"/>
  <c r="K191" i="8"/>
  <c r="K190" i="8" s="1"/>
  <c r="J191" i="8"/>
  <c r="I191" i="8"/>
  <c r="J190" i="8"/>
  <c r="J186" i="8" s="1"/>
  <c r="J185" i="8" s="1"/>
  <c r="I190" i="8"/>
  <c r="I186" i="8" s="1"/>
  <c r="I185" i="8" s="1"/>
  <c r="L188" i="8"/>
  <c r="K188" i="8"/>
  <c r="J188" i="8"/>
  <c r="I188" i="8"/>
  <c r="L187" i="8"/>
  <c r="L186" i="8" s="1"/>
  <c r="K187" i="8"/>
  <c r="J187" i="8"/>
  <c r="I187" i="8"/>
  <c r="L180" i="8"/>
  <c r="L179" i="8" s="1"/>
  <c r="K180" i="8"/>
  <c r="K179" i="8" s="1"/>
  <c r="J180" i="8"/>
  <c r="I180" i="8"/>
  <c r="I179" i="8" s="1"/>
  <c r="J179" i="8"/>
  <c r="L175" i="8"/>
  <c r="K175" i="8"/>
  <c r="K174" i="8" s="1"/>
  <c r="K173" i="8" s="1"/>
  <c r="J175" i="8"/>
  <c r="J174" i="8" s="1"/>
  <c r="J173" i="8" s="1"/>
  <c r="I175" i="8"/>
  <c r="L174" i="8"/>
  <c r="I174" i="8"/>
  <c r="L171" i="8"/>
  <c r="K171" i="8"/>
  <c r="K170" i="8" s="1"/>
  <c r="K169" i="8" s="1"/>
  <c r="K168" i="8" s="1"/>
  <c r="J171" i="8"/>
  <c r="J170" i="8" s="1"/>
  <c r="J169" i="8" s="1"/>
  <c r="J168" i="8" s="1"/>
  <c r="I171" i="8"/>
  <c r="I170" i="8" s="1"/>
  <c r="I169" i="8" s="1"/>
  <c r="L170" i="8"/>
  <c r="L169" i="8"/>
  <c r="L166" i="8"/>
  <c r="L165" i="8" s="1"/>
  <c r="K166" i="8"/>
  <c r="K165" i="8" s="1"/>
  <c r="J166" i="8"/>
  <c r="I166" i="8"/>
  <c r="I165" i="8" s="1"/>
  <c r="J165" i="8"/>
  <c r="J159" i="8" s="1"/>
  <c r="J158" i="8" s="1"/>
  <c r="L161" i="8"/>
  <c r="K161" i="8"/>
  <c r="K160" i="8" s="1"/>
  <c r="J161" i="8"/>
  <c r="I161" i="8"/>
  <c r="L160" i="8"/>
  <c r="J160" i="8"/>
  <c r="I160" i="8"/>
  <c r="I159" i="8" s="1"/>
  <c r="I158" i="8" s="1"/>
  <c r="L155" i="8"/>
  <c r="L154" i="8" s="1"/>
  <c r="L153" i="8" s="1"/>
  <c r="K155" i="8"/>
  <c r="K154" i="8" s="1"/>
  <c r="K153" i="8" s="1"/>
  <c r="J155" i="8"/>
  <c r="I155" i="8"/>
  <c r="I154" i="8" s="1"/>
  <c r="I153" i="8" s="1"/>
  <c r="J154" i="8"/>
  <c r="J153" i="8" s="1"/>
  <c r="L151" i="8"/>
  <c r="L150" i="8" s="1"/>
  <c r="K151" i="8"/>
  <c r="K150" i="8" s="1"/>
  <c r="J151" i="8"/>
  <c r="I151" i="8"/>
  <c r="I150" i="8" s="1"/>
  <c r="J150" i="8"/>
  <c r="L147" i="8"/>
  <c r="K147" i="8"/>
  <c r="K146" i="8" s="1"/>
  <c r="K145" i="8" s="1"/>
  <c r="J147" i="8"/>
  <c r="J146" i="8" s="1"/>
  <c r="J145" i="8" s="1"/>
  <c r="I147" i="8"/>
  <c r="L146" i="8"/>
  <c r="L145" i="8" s="1"/>
  <c r="I146" i="8"/>
  <c r="I145" i="8" s="1"/>
  <c r="L142" i="8"/>
  <c r="K142" i="8"/>
  <c r="K141" i="8" s="1"/>
  <c r="K140" i="8" s="1"/>
  <c r="J142" i="8"/>
  <c r="I142" i="8"/>
  <c r="L141" i="8"/>
  <c r="L140" i="8" s="1"/>
  <c r="J141" i="8"/>
  <c r="I141" i="8"/>
  <c r="I140" i="8" s="1"/>
  <c r="I139" i="8" s="1"/>
  <c r="J140" i="8"/>
  <c r="L137" i="8"/>
  <c r="L136" i="8" s="1"/>
  <c r="L135" i="8" s="1"/>
  <c r="K137" i="8"/>
  <c r="K136" i="8" s="1"/>
  <c r="K135" i="8" s="1"/>
  <c r="J137" i="8"/>
  <c r="I137" i="8"/>
  <c r="I136" i="8" s="1"/>
  <c r="I135" i="8" s="1"/>
  <c r="J136" i="8"/>
  <c r="J135" i="8" s="1"/>
  <c r="L133" i="8"/>
  <c r="L132" i="8" s="1"/>
  <c r="L131" i="8" s="1"/>
  <c r="K133" i="8"/>
  <c r="K132" i="8" s="1"/>
  <c r="K131" i="8" s="1"/>
  <c r="J133" i="8"/>
  <c r="I133" i="8"/>
  <c r="I132" i="8" s="1"/>
  <c r="I131" i="8" s="1"/>
  <c r="J132" i="8"/>
  <c r="J131" i="8" s="1"/>
  <c r="L129" i="8"/>
  <c r="L128" i="8" s="1"/>
  <c r="L127" i="8" s="1"/>
  <c r="K129" i="8"/>
  <c r="K128" i="8" s="1"/>
  <c r="K127" i="8" s="1"/>
  <c r="J129" i="8"/>
  <c r="I129" i="8"/>
  <c r="I128" i="8" s="1"/>
  <c r="I127" i="8" s="1"/>
  <c r="J128" i="8"/>
  <c r="J127" i="8" s="1"/>
  <c r="L125" i="8"/>
  <c r="L124" i="8" s="1"/>
  <c r="L123" i="8" s="1"/>
  <c r="K125" i="8"/>
  <c r="K124" i="8" s="1"/>
  <c r="K123" i="8" s="1"/>
  <c r="J125" i="8"/>
  <c r="I125" i="8"/>
  <c r="I124" i="8" s="1"/>
  <c r="I123" i="8" s="1"/>
  <c r="J124" i="8"/>
  <c r="J123" i="8" s="1"/>
  <c r="L121" i="8"/>
  <c r="L120" i="8" s="1"/>
  <c r="L119" i="8" s="1"/>
  <c r="K121" i="8"/>
  <c r="K120" i="8" s="1"/>
  <c r="K119" i="8" s="1"/>
  <c r="J121" i="8"/>
  <c r="I121" i="8"/>
  <c r="I120" i="8" s="1"/>
  <c r="I119" i="8" s="1"/>
  <c r="J120" i="8"/>
  <c r="J119" i="8" s="1"/>
  <c r="L116" i="8"/>
  <c r="L115" i="8" s="1"/>
  <c r="L114" i="8" s="1"/>
  <c r="L113" i="8" s="1"/>
  <c r="K116" i="8"/>
  <c r="K115" i="8" s="1"/>
  <c r="K114" i="8" s="1"/>
  <c r="J116" i="8"/>
  <c r="I116" i="8"/>
  <c r="I115" i="8" s="1"/>
  <c r="I114" i="8" s="1"/>
  <c r="J115" i="8"/>
  <c r="J114" i="8" s="1"/>
  <c r="L110" i="8"/>
  <c r="K110" i="8"/>
  <c r="K109" i="8" s="1"/>
  <c r="J110" i="8"/>
  <c r="J109" i="8" s="1"/>
  <c r="I110" i="8"/>
  <c r="I109" i="8" s="1"/>
  <c r="L109" i="8"/>
  <c r="L106" i="8"/>
  <c r="K106" i="8"/>
  <c r="J106" i="8"/>
  <c r="J105" i="8" s="1"/>
  <c r="J104" i="8" s="1"/>
  <c r="I106" i="8"/>
  <c r="I105" i="8" s="1"/>
  <c r="L105" i="8"/>
  <c r="K105" i="8"/>
  <c r="L104" i="8"/>
  <c r="L101" i="8"/>
  <c r="K101" i="8"/>
  <c r="K100" i="8" s="1"/>
  <c r="K99" i="8" s="1"/>
  <c r="J101" i="8"/>
  <c r="I101" i="8"/>
  <c r="L100" i="8"/>
  <c r="L99" i="8" s="1"/>
  <c r="J100" i="8"/>
  <c r="I100" i="8"/>
  <c r="I99" i="8" s="1"/>
  <c r="J99" i="8"/>
  <c r="L96" i="8"/>
  <c r="K96" i="8"/>
  <c r="K95" i="8" s="1"/>
  <c r="K94" i="8" s="1"/>
  <c r="J96" i="8"/>
  <c r="I96" i="8"/>
  <c r="L95" i="8"/>
  <c r="L94" i="8" s="1"/>
  <c r="J95" i="8"/>
  <c r="I95" i="8"/>
  <c r="I94" i="8" s="1"/>
  <c r="J94" i="8"/>
  <c r="L89" i="8"/>
  <c r="K89" i="8"/>
  <c r="J89" i="8"/>
  <c r="J88" i="8" s="1"/>
  <c r="J87" i="8" s="1"/>
  <c r="J86" i="8" s="1"/>
  <c r="I89" i="8"/>
  <c r="I88" i="8" s="1"/>
  <c r="I87" i="8" s="1"/>
  <c r="I86" i="8" s="1"/>
  <c r="L88" i="8"/>
  <c r="L87" i="8" s="1"/>
  <c r="L86" i="8" s="1"/>
  <c r="K88" i="8"/>
  <c r="K87" i="8"/>
  <c r="K86" i="8" s="1"/>
  <c r="L84" i="8"/>
  <c r="K84" i="8"/>
  <c r="K83" i="8" s="1"/>
  <c r="K82" i="8" s="1"/>
  <c r="J84" i="8"/>
  <c r="I84" i="8"/>
  <c r="I83" i="8" s="1"/>
  <c r="I82" i="8" s="1"/>
  <c r="L83" i="8"/>
  <c r="J83" i="8"/>
  <c r="L82" i="8"/>
  <c r="J82" i="8"/>
  <c r="L78" i="8"/>
  <c r="L77" i="8" s="1"/>
  <c r="K78" i="8"/>
  <c r="J78" i="8"/>
  <c r="I78" i="8"/>
  <c r="I77" i="8" s="1"/>
  <c r="K77" i="8"/>
  <c r="J77" i="8"/>
  <c r="L73" i="8"/>
  <c r="L72" i="8" s="1"/>
  <c r="K73" i="8"/>
  <c r="J73" i="8"/>
  <c r="J72" i="8" s="1"/>
  <c r="J66" i="8" s="1"/>
  <c r="J65" i="8" s="1"/>
  <c r="I73" i="8"/>
  <c r="I72" i="8" s="1"/>
  <c r="K72" i="8"/>
  <c r="L68" i="8"/>
  <c r="K68" i="8"/>
  <c r="K67" i="8" s="1"/>
  <c r="K66" i="8" s="1"/>
  <c r="K65" i="8" s="1"/>
  <c r="J68" i="8"/>
  <c r="I68" i="8"/>
  <c r="L67" i="8"/>
  <c r="J67" i="8"/>
  <c r="I67" i="8"/>
  <c r="I66" i="8" s="1"/>
  <c r="I65" i="8" s="1"/>
  <c r="L49" i="8"/>
  <c r="L48" i="8" s="1"/>
  <c r="L47" i="8" s="1"/>
  <c r="L46" i="8" s="1"/>
  <c r="K49" i="8"/>
  <c r="J49" i="8"/>
  <c r="J48" i="8" s="1"/>
  <c r="J47" i="8" s="1"/>
  <c r="J46" i="8" s="1"/>
  <c r="I49" i="8"/>
  <c r="I48" i="8" s="1"/>
  <c r="I47" i="8" s="1"/>
  <c r="I46" i="8" s="1"/>
  <c r="K48" i="8"/>
  <c r="K47" i="8" s="1"/>
  <c r="K46" i="8" s="1"/>
  <c r="L44" i="8"/>
  <c r="K44" i="8"/>
  <c r="K43" i="8" s="1"/>
  <c r="K42" i="8" s="1"/>
  <c r="J44" i="8"/>
  <c r="I44" i="8"/>
  <c r="L43" i="8"/>
  <c r="L42" i="8" s="1"/>
  <c r="J43" i="8"/>
  <c r="I43" i="8"/>
  <c r="I42" i="8" s="1"/>
  <c r="J42" i="8"/>
  <c r="L40" i="8"/>
  <c r="K40" i="8"/>
  <c r="J40" i="8"/>
  <c r="I40" i="8"/>
  <c r="L38" i="8"/>
  <c r="L37" i="8" s="1"/>
  <c r="L36" i="8" s="1"/>
  <c r="K38" i="8"/>
  <c r="J38" i="8"/>
  <c r="I38" i="8"/>
  <c r="I37" i="8" s="1"/>
  <c r="I36" i="8" s="1"/>
  <c r="I35" i="8" s="1"/>
  <c r="K37" i="8"/>
  <c r="K36" i="8" s="1"/>
  <c r="J37" i="8"/>
  <c r="J36" i="8"/>
  <c r="J35" i="8" s="1"/>
  <c r="L365" i="7"/>
  <c r="L364" i="7" s="1"/>
  <c r="K365" i="7"/>
  <c r="K364" i="7" s="1"/>
  <c r="J365" i="7"/>
  <c r="I365" i="7"/>
  <c r="I364" i="7" s="1"/>
  <c r="J364" i="7"/>
  <c r="L362" i="7"/>
  <c r="K362" i="7"/>
  <c r="K361" i="7" s="1"/>
  <c r="J362" i="7"/>
  <c r="I362" i="7"/>
  <c r="L361" i="7"/>
  <c r="J361" i="7"/>
  <c r="I361" i="7"/>
  <c r="L359" i="7"/>
  <c r="L358" i="7" s="1"/>
  <c r="K359" i="7"/>
  <c r="J359" i="7"/>
  <c r="J358" i="7" s="1"/>
  <c r="I359" i="7"/>
  <c r="K358" i="7"/>
  <c r="I358" i="7"/>
  <c r="L355" i="7"/>
  <c r="L354" i="7" s="1"/>
  <c r="K355" i="7"/>
  <c r="J355" i="7"/>
  <c r="I355" i="7"/>
  <c r="I354" i="7" s="1"/>
  <c r="K354" i="7"/>
  <c r="J354" i="7"/>
  <c r="L351" i="7"/>
  <c r="K351" i="7"/>
  <c r="J351" i="7"/>
  <c r="J350" i="7" s="1"/>
  <c r="I351" i="7"/>
  <c r="I350" i="7" s="1"/>
  <c r="I336" i="7" s="1"/>
  <c r="L350" i="7"/>
  <c r="K350" i="7"/>
  <c r="L347" i="7"/>
  <c r="K347" i="7"/>
  <c r="K346" i="7" s="1"/>
  <c r="J347" i="7"/>
  <c r="J346" i="7" s="1"/>
  <c r="J336" i="7" s="1"/>
  <c r="I347" i="7"/>
  <c r="L346" i="7"/>
  <c r="I346" i="7"/>
  <c r="L343" i="7"/>
  <c r="K343" i="7"/>
  <c r="J343" i="7"/>
  <c r="I343" i="7"/>
  <c r="L340" i="7"/>
  <c r="K340" i="7"/>
  <c r="J340" i="7"/>
  <c r="I340" i="7"/>
  <c r="L338" i="7"/>
  <c r="K338" i="7"/>
  <c r="J338" i="7"/>
  <c r="I338" i="7"/>
  <c r="L337" i="7"/>
  <c r="K337" i="7"/>
  <c r="J337" i="7"/>
  <c r="I337" i="7"/>
  <c r="L333" i="7"/>
  <c r="K333" i="7"/>
  <c r="J333" i="7"/>
  <c r="I333" i="7"/>
  <c r="L332" i="7"/>
  <c r="K332" i="7"/>
  <c r="J332" i="7"/>
  <c r="I332" i="7"/>
  <c r="L330" i="7"/>
  <c r="K330" i="7"/>
  <c r="J330" i="7"/>
  <c r="J329" i="7" s="1"/>
  <c r="I330" i="7"/>
  <c r="I329" i="7" s="1"/>
  <c r="I304" i="7" s="1"/>
  <c r="L329" i="7"/>
  <c r="K329" i="7"/>
  <c r="L327" i="7"/>
  <c r="L326" i="7" s="1"/>
  <c r="K327" i="7"/>
  <c r="K326" i="7" s="1"/>
  <c r="J327" i="7"/>
  <c r="I327" i="7"/>
  <c r="J326" i="7"/>
  <c r="I326" i="7"/>
  <c r="L323" i="7"/>
  <c r="K323" i="7"/>
  <c r="J323" i="7"/>
  <c r="I323" i="7"/>
  <c r="L322" i="7"/>
  <c r="K322" i="7"/>
  <c r="J322" i="7"/>
  <c r="I322" i="7"/>
  <c r="L319" i="7"/>
  <c r="L318" i="7" s="1"/>
  <c r="K319" i="7"/>
  <c r="K318" i="7" s="1"/>
  <c r="J319" i="7"/>
  <c r="J318" i="7" s="1"/>
  <c r="I319" i="7"/>
  <c r="I318" i="7"/>
  <c r="L315" i="7"/>
  <c r="L314" i="7" s="1"/>
  <c r="K315" i="7"/>
  <c r="J315" i="7"/>
  <c r="I315" i="7"/>
  <c r="K314" i="7"/>
  <c r="J314" i="7"/>
  <c r="I314" i="7"/>
  <c r="L311" i="7"/>
  <c r="K311" i="7"/>
  <c r="J311" i="7"/>
  <c r="I311" i="7"/>
  <c r="L308" i="7"/>
  <c r="L305" i="7" s="1"/>
  <c r="L304" i="7" s="1"/>
  <c r="K308" i="7"/>
  <c r="J308" i="7"/>
  <c r="I308" i="7"/>
  <c r="L306" i="7"/>
  <c r="K306" i="7"/>
  <c r="J306" i="7"/>
  <c r="J305" i="7" s="1"/>
  <c r="J304" i="7" s="1"/>
  <c r="J303" i="7" s="1"/>
  <c r="I306" i="7"/>
  <c r="K305" i="7"/>
  <c r="I305" i="7"/>
  <c r="L300" i="7"/>
  <c r="K300" i="7"/>
  <c r="K299" i="7" s="1"/>
  <c r="K271" i="7" s="1"/>
  <c r="J300" i="7"/>
  <c r="I300" i="7"/>
  <c r="L299" i="7"/>
  <c r="J299" i="7"/>
  <c r="I299" i="7"/>
  <c r="L297" i="7"/>
  <c r="K297" i="7"/>
  <c r="J297" i="7"/>
  <c r="J296" i="7" s="1"/>
  <c r="I297" i="7"/>
  <c r="L296" i="7"/>
  <c r="K296" i="7"/>
  <c r="I296" i="7"/>
  <c r="L294" i="7"/>
  <c r="L293" i="7" s="1"/>
  <c r="K294" i="7"/>
  <c r="J294" i="7"/>
  <c r="I294" i="7"/>
  <c r="K293" i="7"/>
  <c r="J293" i="7"/>
  <c r="I293" i="7"/>
  <c r="L290" i="7"/>
  <c r="K290" i="7"/>
  <c r="J290" i="7"/>
  <c r="I290" i="7"/>
  <c r="L289" i="7"/>
  <c r="K289" i="7"/>
  <c r="J289" i="7"/>
  <c r="I289" i="7"/>
  <c r="L286" i="7"/>
  <c r="K286" i="7"/>
  <c r="J286" i="7"/>
  <c r="J285" i="7" s="1"/>
  <c r="I286" i="7"/>
  <c r="L285" i="7"/>
  <c r="K285" i="7"/>
  <c r="I285" i="7"/>
  <c r="L282" i="7"/>
  <c r="L281" i="7" s="1"/>
  <c r="K282" i="7"/>
  <c r="J282" i="7"/>
  <c r="I282" i="7"/>
  <c r="K281" i="7"/>
  <c r="J281" i="7"/>
  <c r="I281" i="7"/>
  <c r="L278" i="7"/>
  <c r="K278" i="7"/>
  <c r="J278" i="7"/>
  <c r="I278" i="7"/>
  <c r="L275" i="7"/>
  <c r="K275" i="7"/>
  <c r="J275" i="7"/>
  <c r="I275" i="7"/>
  <c r="L273" i="7"/>
  <c r="K273" i="7"/>
  <c r="J273" i="7"/>
  <c r="J272" i="7" s="1"/>
  <c r="J271" i="7" s="1"/>
  <c r="I273" i="7"/>
  <c r="L272" i="7"/>
  <c r="K272" i="7"/>
  <c r="I272" i="7"/>
  <c r="I271" i="7"/>
  <c r="L268" i="7"/>
  <c r="K268" i="7"/>
  <c r="J268" i="7"/>
  <c r="J267" i="7" s="1"/>
  <c r="I268" i="7"/>
  <c r="I267" i="7" s="1"/>
  <c r="I239" i="7" s="1"/>
  <c r="I238" i="7" s="1"/>
  <c r="L267" i="7"/>
  <c r="K267" i="7"/>
  <c r="L265" i="7"/>
  <c r="L264" i="7" s="1"/>
  <c r="K265" i="7"/>
  <c r="K264" i="7" s="1"/>
  <c r="J265" i="7"/>
  <c r="I265" i="7"/>
  <c r="J264" i="7"/>
  <c r="I264" i="7"/>
  <c r="L262" i="7"/>
  <c r="K262" i="7"/>
  <c r="J262" i="7"/>
  <c r="I262" i="7"/>
  <c r="L261" i="7"/>
  <c r="K261" i="7"/>
  <c r="J261" i="7"/>
  <c r="I261" i="7"/>
  <c r="L258" i="7"/>
  <c r="L257" i="7" s="1"/>
  <c r="K258" i="7"/>
  <c r="K257" i="7" s="1"/>
  <c r="K239" i="7" s="1"/>
  <c r="K238" i="7" s="1"/>
  <c r="J258" i="7"/>
  <c r="J257" i="7" s="1"/>
  <c r="I258" i="7"/>
  <c r="I257" i="7"/>
  <c r="L254" i="7"/>
  <c r="L253" i="7" s="1"/>
  <c r="K254" i="7"/>
  <c r="J254" i="7"/>
  <c r="I254" i="7"/>
  <c r="K253" i="7"/>
  <c r="J253" i="7"/>
  <c r="I253" i="7"/>
  <c r="L250" i="7"/>
  <c r="K250" i="7"/>
  <c r="J250" i="7"/>
  <c r="I250" i="7"/>
  <c r="L249" i="7"/>
  <c r="K249" i="7"/>
  <c r="J249" i="7"/>
  <c r="I249" i="7"/>
  <c r="L246" i="7"/>
  <c r="K246" i="7"/>
  <c r="J246" i="7"/>
  <c r="I246" i="7"/>
  <c r="L243" i="7"/>
  <c r="K243" i="7"/>
  <c r="J243" i="7"/>
  <c r="I243" i="7"/>
  <c r="L241" i="7"/>
  <c r="L240" i="7" s="1"/>
  <c r="L239" i="7" s="1"/>
  <c r="K241" i="7"/>
  <c r="J241" i="7"/>
  <c r="I241" i="7"/>
  <c r="K240" i="7"/>
  <c r="J240" i="7"/>
  <c r="I240" i="7"/>
  <c r="L234" i="7"/>
  <c r="K234" i="7"/>
  <c r="K233" i="7" s="1"/>
  <c r="K232" i="7" s="1"/>
  <c r="J234" i="7"/>
  <c r="J233" i="7" s="1"/>
  <c r="J232" i="7" s="1"/>
  <c r="I234" i="7"/>
  <c r="L233" i="7"/>
  <c r="I233" i="7"/>
  <c r="I232" i="7" s="1"/>
  <c r="L232" i="7"/>
  <c r="L230" i="7"/>
  <c r="K230" i="7"/>
  <c r="J230" i="7"/>
  <c r="J229" i="7" s="1"/>
  <c r="J228" i="7" s="1"/>
  <c r="I230" i="7"/>
  <c r="I229" i="7" s="1"/>
  <c r="I228" i="7" s="1"/>
  <c r="L229" i="7"/>
  <c r="K229" i="7"/>
  <c r="L228" i="7"/>
  <c r="K228" i="7"/>
  <c r="L221" i="7"/>
  <c r="K221" i="7"/>
  <c r="J221" i="7"/>
  <c r="J220" i="7" s="1"/>
  <c r="I221" i="7"/>
  <c r="L220" i="7"/>
  <c r="K220" i="7"/>
  <c r="I220" i="7"/>
  <c r="L218" i="7"/>
  <c r="L217" i="7" s="1"/>
  <c r="L216" i="7" s="1"/>
  <c r="K218" i="7"/>
  <c r="K217" i="7" s="1"/>
  <c r="K216" i="7" s="1"/>
  <c r="J218" i="7"/>
  <c r="I218" i="7"/>
  <c r="J217" i="7"/>
  <c r="J216" i="7" s="1"/>
  <c r="I217" i="7"/>
  <c r="I216" i="7"/>
  <c r="L211" i="7"/>
  <c r="L210" i="7" s="1"/>
  <c r="L209" i="7" s="1"/>
  <c r="K211" i="7"/>
  <c r="J211" i="7"/>
  <c r="I211" i="7"/>
  <c r="K210" i="7"/>
  <c r="J210" i="7"/>
  <c r="J209" i="7" s="1"/>
  <c r="I210" i="7"/>
  <c r="K209" i="7"/>
  <c r="I209" i="7"/>
  <c r="L207" i="7"/>
  <c r="L206" i="7" s="1"/>
  <c r="K207" i="7"/>
  <c r="K206" i="7" s="1"/>
  <c r="J207" i="7"/>
  <c r="I207" i="7"/>
  <c r="J206" i="7"/>
  <c r="I206" i="7"/>
  <c r="L202" i="7"/>
  <c r="K202" i="7"/>
  <c r="J202" i="7"/>
  <c r="I202" i="7"/>
  <c r="L201" i="7"/>
  <c r="K201" i="7"/>
  <c r="J201" i="7"/>
  <c r="I201" i="7"/>
  <c r="L196" i="7"/>
  <c r="K196" i="7"/>
  <c r="J196" i="7"/>
  <c r="J195" i="7" s="1"/>
  <c r="J186" i="7" s="1"/>
  <c r="I196" i="7"/>
  <c r="L195" i="7"/>
  <c r="K195" i="7"/>
  <c r="I195" i="7"/>
  <c r="L191" i="7"/>
  <c r="L190" i="7" s="1"/>
  <c r="K191" i="7"/>
  <c r="J191" i="7"/>
  <c r="I191" i="7"/>
  <c r="K190" i="7"/>
  <c r="J190" i="7"/>
  <c r="I190" i="7"/>
  <c r="L188" i="7"/>
  <c r="K188" i="7"/>
  <c r="K187" i="7" s="1"/>
  <c r="K186" i="7" s="1"/>
  <c r="J188" i="7"/>
  <c r="I188" i="7"/>
  <c r="L187" i="7"/>
  <c r="J187" i="7"/>
  <c r="I187" i="7"/>
  <c r="I186" i="7" s="1"/>
  <c r="L180" i="7"/>
  <c r="K180" i="7"/>
  <c r="J180" i="7"/>
  <c r="J179" i="7" s="1"/>
  <c r="I180" i="7"/>
  <c r="L179" i="7"/>
  <c r="K179" i="7"/>
  <c r="I179" i="7"/>
  <c r="L175" i="7"/>
  <c r="L174" i="7" s="1"/>
  <c r="L173" i="7" s="1"/>
  <c r="K175" i="7"/>
  <c r="J175" i="7"/>
  <c r="I175" i="7"/>
  <c r="K174" i="7"/>
  <c r="J174" i="7"/>
  <c r="J173" i="7" s="1"/>
  <c r="I174" i="7"/>
  <c r="K173" i="7"/>
  <c r="I173" i="7"/>
  <c r="L171" i="7"/>
  <c r="L170" i="7" s="1"/>
  <c r="L169" i="7" s="1"/>
  <c r="K171" i="7"/>
  <c r="K170" i="7" s="1"/>
  <c r="K169" i="7" s="1"/>
  <c r="K168" i="7" s="1"/>
  <c r="J171" i="7"/>
  <c r="I171" i="7"/>
  <c r="J170" i="7"/>
  <c r="J169" i="7" s="1"/>
  <c r="I170" i="7"/>
  <c r="I169" i="7" s="1"/>
  <c r="I168" i="7" s="1"/>
  <c r="L166" i="7"/>
  <c r="K166" i="7"/>
  <c r="J166" i="7"/>
  <c r="J165" i="7" s="1"/>
  <c r="I166" i="7"/>
  <c r="I165" i="7" s="1"/>
  <c r="L165" i="7"/>
  <c r="K165" i="7"/>
  <c r="L161" i="7"/>
  <c r="L160" i="7" s="1"/>
  <c r="L159" i="7" s="1"/>
  <c r="L158" i="7" s="1"/>
  <c r="K161" i="7"/>
  <c r="K160" i="7" s="1"/>
  <c r="K159" i="7" s="1"/>
  <c r="K158" i="7" s="1"/>
  <c r="J161" i="7"/>
  <c r="I161" i="7"/>
  <c r="J160" i="7"/>
  <c r="I160" i="7"/>
  <c r="L155" i="7"/>
  <c r="K155" i="7"/>
  <c r="J155" i="7"/>
  <c r="J154" i="7" s="1"/>
  <c r="J153" i="7" s="1"/>
  <c r="I155" i="7"/>
  <c r="L154" i="7"/>
  <c r="K154" i="7"/>
  <c r="I154" i="7"/>
  <c r="L153" i="7"/>
  <c r="K153" i="7"/>
  <c r="I153" i="7"/>
  <c r="L151" i="7"/>
  <c r="K151" i="7"/>
  <c r="J151" i="7"/>
  <c r="J150" i="7" s="1"/>
  <c r="I151" i="7"/>
  <c r="I150" i="7" s="1"/>
  <c r="L150" i="7"/>
  <c r="K150" i="7"/>
  <c r="L147" i="7"/>
  <c r="L146" i="7" s="1"/>
  <c r="L145" i="7" s="1"/>
  <c r="K147" i="7"/>
  <c r="K146" i="7" s="1"/>
  <c r="K145" i="7" s="1"/>
  <c r="J147" i="7"/>
  <c r="I147" i="7"/>
  <c r="J146" i="7"/>
  <c r="J145" i="7" s="1"/>
  <c r="I146" i="7"/>
  <c r="I145" i="7" s="1"/>
  <c r="L142" i="7"/>
  <c r="L141" i="7" s="1"/>
  <c r="L140" i="7" s="1"/>
  <c r="L139" i="7" s="1"/>
  <c r="K142" i="7"/>
  <c r="K141" i="7" s="1"/>
  <c r="K140" i="7" s="1"/>
  <c r="K139" i="7" s="1"/>
  <c r="J142" i="7"/>
  <c r="I142" i="7"/>
  <c r="J141" i="7"/>
  <c r="J140" i="7" s="1"/>
  <c r="I141" i="7"/>
  <c r="I140" i="7" s="1"/>
  <c r="L137" i="7"/>
  <c r="K137" i="7"/>
  <c r="J137" i="7"/>
  <c r="J136" i="7" s="1"/>
  <c r="J135" i="7" s="1"/>
  <c r="I137" i="7"/>
  <c r="I136" i="7" s="1"/>
  <c r="I135" i="7" s="1"/>
  <c r="L136" i="7"/>
  <c r="K136" i="7"/>
  <c r="L135" i="7"/>
  <c r="K135" i="7"/>
  <c r="L133" i="7"/>
  <c r="K133" i="7"/>
  <c r="J133" i="7"/>
  <c r="J132" i="7" s="1"/>
  <c r="J131" i="7" s="1"/>
  <c r="I133" i="7"/>
  <c r="L132" i="7"/>
  <c r="K132" i="7"/>
  <c r="I132" i="7"/>
  <c r="L131" i="7"/>
  <c r="K131" i="7"/>
  <c r="I131" i="7"/>
  <c r="L129" i="7"/>
  <c r="L128" i="7" s="1"/>
  <c r="L127" i="7" s="1"/>
  <c r="K129" i="7"/>
  <c r="K128" i="7" s="1"/>
  <c r="K127" i="7" s="1"/>
  <c r="J129" i="7"/>
  <c r="J128" i="7" s="1"/>
  <c r="J127" i="7" s="1"/>
  <c r="I129" i="7"/>
  <c r="I128" i="7"/>
  <c r="I127" i="7"/>
  <c r="L125" i="7"/>
  <c r="L124" i="7" s="1"/>
  <c r="L123" i="7" s="1"/>
  <c r="K125" i="7"/>
  <c r="K124" i="7" s="1"/>
  <c r="K123" i="7" s="1"/>
  <c r="J125" i="7"/>
  <c r="J124" i="7" s="1"/>
  <c r="J123" i="7" s="1"/>
  <c r="I125" i="7"/>
  <c r="I124" i="7"/>
  <c r="I123" i="7" s="1"/>
  <c r="L121" i="7"/>
  <c r="K121" i="7"/>
  <c r="J121" i="7"/>
  <c r="J120" i="7" s="1"/>
  <c r="J119" i="7" s="1"/>
  <c r="I121" i="7"/>
  <c r="I120" i="7" s="1"/>
  <c r="I119" i="7" s="1"/>
  <c r="L120" i="7"/>
  <c r="K120" i="7"/>
  <c r="L119" i="7"/>
  <c r="K119" i="7"/>
  <c r="L116" i="7"/>
  <c r="K116" i="7"/>
  <c r="J116" i="7"/>
  <c r="J115" i="7" s="1"/>
  <c r="J114" i="7" s="1"/>
  <c r="I116" i="7"/>
  <c r="I115" i="7" s="1"/>
  <c r="I114" i="7" s="1"/>
  <c r="L115" i="7"/>
  <c r="K115" i="7"/>
  <c r="L114" i="7"/>
  <c r="L113" i="7" s="1"/>
  <c r="K114" i="7"/>
  <c r="K113" i="7" s="1"/>
  <c r="L110" i="7"/>
  <c r="K110" i="7"/>
  <c r="K109" i="7" s="1"/>
  <c r="J110" i="7"/>
  <c r="I110" i="7"/>
  <c r="L109" i="7"/>
  <c r="J109" i="7"/>
  <c r="I109" i="7"/>
  <c r="L106" i="7"/>
  <c r="K106" i="7"/>
  <c r="J106" i="7"/>
  <c r="J105" i="7" s="1"/>
  <c r="J104" i="7" s="1"/>
  <c r="I106" i="7"/>
  <c r="L105" i="7"/>
  <c r="K105" i="7"/>
  <c r="I105" i="7"/>
  <c r="L104" i="7"/>
  <c r="I104" i="7"/>
  <c r="L101" i="7"/>
  <c r="K101" i="7"/>
  <c r="J101" i="7"/>
  <c r="J100" i="7" s="1"/>
  <c r="J99" i="7" s="1"/>
  <c r="I101" i="7"/>
  <c r="L100" i="7"/>
  <c r="K100" i="7"/>
  <c r="K99" i="7" s="1"/>
  <c r="I100" i="7"/>
  <c r="L99" i="7"/>
  <c r="I99" i="7"/>
  <c r="L96" i="7"/>
  <c r="K96" i="7"/>
  <c r="J96" i="7"/>
  <c r="J95" i="7" s="1"/>
  <c r="J94" i="7" s="1"/>
  <c r="I96" i="7"/>
  <c r="L95" i="7"/>
  <c r="K95" i="7"/>
  <c r="K94" i="7" s="1"/>
  <c r="I95" i="7"/>
  <c r="L94" i="7"/>
  <c r="L93" i="7" s="1"/>
  <c r="I94" i="7"/>
  <c r="I93" i="7"/>
  <c r="L89" i="7"/>
  <c r="K89" i="7"/>
  <c r="J89" i="7"/>
  <c r="J88" i="7" s="1"/>
  <c r="J87" i="7" s="1"/>
  <c r="J86" i="7" s="1"/>
  <c r="I89" i="7"/>
  <c r="L88" i="7"/>
  <c r="K88" i="7"/>
  <c r="K87" i="7" s="1"/>
  <c r="K86" i="7" s="1"/>
  <c r="I88" i="7"/>
  <c r="L87" i="7"/>
  <c r="L86" i="7" s="1"/>
  <c r="I87" i="7"/>
  <c r="I86" i="7" s="1"/>
  <c r="L84" i="7"/>
  <c r="K84" i="7"/>
  <c r="K83" i="7" s="1"/>
  <c r="K82" i="7" s="1"/>
  <c r="J84" i="7"/>
  <c r="I84" i="7"/>
  <c r="L83" i="7"/>
  <c r="J83" i="7"/>
  <c r="I83" i="7"/>
  <c r="I82" i="7" s="1"/>
  <c r="L82" i="7"/>
  <c r="J82" i="7"/>
  <c r="L78" i="7"/>
  <c r="L77" i="7" s="1"/>
  <c r="L66" i="7" s="1"/>
  <c r="L65" i="7" s="1"/>
  <c r="K78" i="7"/>
  <c r="K77" i="7" s="1"/>
  <c r="J78" i="7"/>
  <c r="I78" i="7"/>
  <c r="J77" i="7"/>
  <c r="I77" i="7"/>
  <c r="L73" i="7"/>
  <c r="K73" i="7"/>
  <c r="J73" i="7"/>
  <c r="I73" i="7"/>
  <c r="L72" i="7"/>
  <c r="K72" i="7"/>
  <c r="K66" i="7" s="1"/>
  <c r="K65" i="7" s="1"/>
  <c r="J72" i="7"/>
  <c r="I72" i="7"/>
  <c r="L68" i="7"/>
  <c r="K68" i="7"/>
  <c r="J68" i="7"/>
  <c r="J67" i="7" s="1"/>
  <c r="J66" i="7" s="1"/>
  <c r="J65" i="7" s="1"/>
  <c r="I68" i="7"/>
  <c r="I67" i="7" s="1"/>
  <c r="I66" i="7" s="1"/>
  <c r="L67" i="7"/>
  <c r="K67" i="7"/>
  <c r="L49" i="7"/>
  <c r="L48" i="7" s="1"/>
  <c r="L47" i="7" s="1"/>
  <c r="L46" i="7" s="1"/>
  <c r="K49" i="7"/>
  <c r="J49" i="7"/>
  <c r="J48" i="7" s="1"/>
  <c r="J47" i="7" s="1"/>
  <c r="J46" i="7" s="1"/>
  <c r="I49" i="7"/>
  <c r="K48" i="7"/>
  <c r="K47" i="7" s="1"/>
  <c r="K46" i="7" s="1"/>
  <c r="I48" i="7"/>
  <c r="I47" i="7"/>
  <c r="I46" i="7" s="1"/>
  <c r="L44" i="7"/>
  <c r="K44" i="7"/>
  <c r="K43" i="7" s="1"/>
  <c r="K42" i="7" s="1"/>
  <c r="J44" i="7"/>
  <c r="I44" i="7"/>
  <c r="L43" i="7"/>
  <c r="L42" i="7" s="1"/>
  <c r="J43" i="7"/>
  <c r="I43" i="7"/>
  <c r="I42" i="7" s="1"/>
  <c r="J42" i="7"/>
  <c r="L40" i="7"/>
  <c r="K40" i="7"/>
  <c r="J40" i="7"/>
  <c r="I40" i="7"/>
  <c r="L38" i="7"/>
  <c r="K38" i="7"/>
  <c r="J38" i="7"/>
  <c r="I38" i="7"/>
  <c r="I37" i="7" s="1"/>
  <c r="I36" i="7" s="1"/>
  <c r="L37" i="7"/>
  <c r="K37" i="7"/>
  <c r="J37" i="7"/>
  <c r="J36" i="7" s="1"/>
  <c r="J35" i="7" s="1"/>
  <c r="L36" i="7"/>
  <c r="K36" i="7"/>
  <c r="K35" i="7" s="1"/>
  <c r="I35" i="7" l="1"/>
  <c r="L66" i="8"/>
  <c r="L65" i="8" s="1"/>
  <c r="L173" i="8"/>
  <c r="K34" i="7"/>
  <c r="I159" i="7"/>
  <c r="I158" i="7" s="1"/>
  <c r="L186" i="7"/>
  <c r="L185" i="7" s="1"/>
  <c r="J239" i="7"/>
  <c r="J238" i="7" s="1"/>
  <c r="K304" i="7"/>
  <c r="K303" i="7" s="1"/>
  <c r="J93" i="8"/>
  <c r="L159" i="8"/>
  <c r="L158" i="8" s="1"/>
  <c r="I139" i="7"/>
  <c r="L168" i="7"/>
  <c r="L238" i="7"/>
  <c r="I303" i="7"/>
  <c r="I113" i="8"/>
  <c r="I65" i="7"/>
  <c r="L35" i="7"/>
  <c r="L34" i="7" s="1"/>
  <c r="J93" i="7"/>
  <c r="J159" i="7"/>
  <c r="J158" i="7" s="1"/>
  <c r="J168" i="7"/>
  <c r="K336" i="7"/>
  <c r="I93" i="8"/>
  <c r="I34" i="8" s="1"/>
  <c r="K113" i="8"/>
  <c r="L139" i="8"/>
  <c r="K159" i="8"/>
  <c r="K158" i="8" s="1"/>
  <c r="L336" i="7"/>
  <c r="L303" i="7" s="1"/>
  <c r="I113" i="7"/>
  <c r="J139" i="7"/>
  <c r="K185" i="7"/>
  <c r="K184" i="7" s="1"/>
  <c r="J34" i="8"/>
  <c r="L35" i="8"/>
  <c r="L93" i="8"/>
  <c r="K93" i="7"/>
  <c r="K104" i="7"/>
  <c r="J113" i="7"/>
  <c r="I185" i="7"/>
  <c r="I184" i="7" s="1"/>
  <c r="J185" i="7"/>
  <c r="J184" i="7" s="1"/>
  <c r="L271" i="7"/>
  <c r="J113" i="8"/>
  <c r="J139" i="8"/>
  <c r="K139" i="8"/>
  <c r="L168" i="8"/>
  <c r="I173" i="8"/>
  <c r="K104" i="8"/>
  <c r="K93" i="8" s="1"/>
  <c r="K34" i="8" s="1"/>
  <c r="K368" i="8" s="1"/>
  <c r="K239" i="8"/>
  <c r="K238" i="8" s="1"/>
  <c r="J238" i="8"/>
  <c r="J184" i="8" s="1"/>
  <c r="I271" i="8"/>
  <c r="K66" i="6"/>
  <c r="K65" i="6" s="1"/>
  <c r="K93" i="6"/>
  <c r="K239" i="6"/>
  <c r="K303" i="8"/>
  <c r="K186" i="8"/>
  <c r="K185" i="8" s="1"/>
  <c r="K184" i="8" s="1"/>
  <c r="K216" i="8"/>
  <c r="I239" i="8"/>
  <c r="L304" i="8"/>
  <c r="L303" i="8" s="1"/>
  <c r="L93" i="6"/>
  <c r="I336" i="5"/>
  <c r="I303" i="5" s="1"/>
  <c r="I184" i="5" s="1"/>
  <c r="L185" i="8"/>
  <c r="L238" i="8"/>
  <c r="K34" i="6"/>
  <c r="L186" i="6"/>
  <c r="L185" i="6" s="1"/>
  <c r="L238" i="6"/>
  <c r="K35" i="8"/>
  <c r="I168" i="8"/>
  <c r="K336" i="8"/>
  <c r="J113" i="6"/>
  <c r="I168" i="6"/>
  <c r="J186" i="6"/>
  <c r="J185" i="6" s="1"/>
  <c r="I35" i="5"/>
  <c r="I104" i="8"/>
  <c r="J34" i="6"/>
  <c r="L65" i="6"/>
  <c r="L34" i="6" s="1"/>
  <c r="K113" i="6"/>
  <c r="I186" i="6"/>
  <c r="J304" i="6"/>
  <c r="J303" i="6" s="1"/>
  <c r="I65" i="5"/>
  <c r="J113" i="5"/>
  <c r="J34" i="5" s="1"/>
  <c r="J368" i="5" s="1"/>
  <c r="J159" i="5"/>
  <c r="J158" i="5" s="1"/>
  <c r="L186" i="5"/>
  <c r="L185" i="5" s="1"/>
  <c r="L304" i="5"/>
  <c r="L303" i="5" s="1"/>
  <c r="J304" i="5"/>
  <c r="J303" i="5" s="1"/>
  <c r="J336" i="5"/>
  <c r="J271" i="6"/>
  <c r="J238" i="6" s="1"/>
  <c r="K304" i="6"/>
  <c r="K303" i="6" s="1"/>
  <c r="L35" i="5"/>
  <c r="L66" i="5"/>
  <c r="L65" i="5" s="1"/>
  <c r="J66" i="5"/>
  <c r="J65" i="5" s="1"/>
  <c r="L93" i="5"/>
  <c r="J168" i="5"/>
  <c r="K271" i="6"/>
  <c r="K238" i="5"/>
  <c r="I159" i="6"/>
  <c r="I158" i="6" s="1"/>
  <c r="L271" i="6"/>
  <c r="L336" i="6"/>
  <c r="L303" i="6" s="1"/>
  <c r="I139" i="5"/>
  <c r="L139" i="5"/>
  <c r="J239" i="5"/>
  <c r="J238" i="5" s="1"/>
  <c r="K336" i="5"/>
  <c r="K303" i="5" s="1"/>
  <c r="I113" i="5"/>
  <c r="J185" i="5"/>
  <c r="J184" i="5" s="1"/>
  <c r="L271" i="5"/>
  <c r="L238" i="5" s="1"/>
  <c r="I305" i="6"/>
  <c r="K186" i="5"/>
  <c r="K185" i="5" s="1"/>
  <c r="I271" i="6"/>
  <c r="K159" i="5"/>
  <c r="K158" i="5" s="1"/>
  <c r="K66" i="5"/>
  <c r="K65" i="5" s="1"/>
  <c r="K34" i="5" s="1"/>
  <c r="K93" i="5"/>
  <c r="K139" i="5"/>
  <c r="K104" i="5"/>
  <c r="K113" i="5"/>
  <c r="I93" i="6"/>
  <c r="I185" i="6"/>
  <c r="I304" i="6"/>
  <c r="I35" i="6"/>
  <c r="I113" i="6"/>
  <c r="I139" i="6"/>
  <c r="I239" i="6"/>
  <c r="I238" i="6" s="1"/>
  <c r="I336" i="6"/>
  <c r="L184" i="6" l="1"/>
  <c r="L368" i="6" s="1"/>
  <c r="J34" i="7"/>
  <c r="J368" i="7" s="1"/>
  <c r="K368" i="7"/>
  <c r="L368" i="7"/>
  <c r="J368" i="8"/>
  <c r="K184" i="5"/>
  <c r="K368" i="5" s="1"/>
  <c r="I34" i="5"/>
  <c r="I368" i="5" s="1"/>
  <c r="I238" i="8"/>
  <c r="I184" i="8" s="1"/>
  <c r="I368" i="8" s="1"/>
  <c r="J184" i="6"/>
  <c r="J368" i="6" s="1"/>
  <c r="K238" i="6"/>
  <c r="K184" i="6" s="1"/>
  <c r="K368" i="6" s="1"/>
  <c r="L34" i="5"/>
  <c r="L368" i="5" s="1"/>
  <c r="L184" i="5"/>
  <c r="L184" i="8"/>
  <c r="L34" i="8"/>
  <c r="L184" i="7"/>
  <c r="I34" i="7"/>
  <c r="I368" i="7" s="1"/>
  <c r="I34" i="6"/>
  <c r="I303" i="6"/>
  <c r="I184" i="6"/>
  <c r="I368" i="6" l="1"/>
  <c r="L368" i="8"/>
</calcChain>
</file>

<file path=xl/sharedStrings.xml><?xml version="1.0" encoding="utf-8"?>
<sst xmlns="http://schemas.openxmlformats.org/spreadsheetml/2006/main" count="1568" uniqueCount="253">
  <si>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</si>
  <si>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</si>
  <si>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</si>
  <si>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</si>
  <si>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</si>
  <si>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</si>
  <si>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</si>
  <si>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</si>
  <si>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</si>
  <si>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</si>
  <si>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Ugdymo proceso ir kokybiškos ugdymosi aplinkos užtikrinimo programa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</si>
  <si>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</si>
  <si>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</si>
  <si>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</si>
  <si>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</si>
  <si>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</si>
  <si>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188753657</t>
  </si>
  <si>
    <t>03.02.01.02.15. Moksleivių, gyvenančių kaimo vietovėse, neatlygintino pavėžėjimo į mokyklas ir į namus organizavimas</t>
  </si>
  <si>
    <t>Programos</t>
  </si>
  <si>
    <t>03</t>
  </si>
  <si>
    <t>Finansavimo šaltinio</t>
  </si>
  <si>
    <t>B</t>
  </si>
  <si>
    <t>Valstybės funkcijos</t>
  </si>
  <si>
    <t>09</t>
  </si>
  <si>
    <t>06</t>
  </si>
  <si>
    <t>01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</si>
  <si>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</si>
  <si>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</si>
  <si>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</si>
  <si>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</si>
  <si>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</si>
  <si>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</si>
  <si>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</si>
  <si>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</si>
  <si>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</si>
  <si>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</si>
  <si>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</si>
  <si>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</si>
  <si>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</si>
  <si>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</si>
  <si>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</si>
  <si>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</si>
  <si>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</si>
  <si>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</si>
  <si>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</si>
  <si>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</si>
  <si>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</si>
  <si>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</si>
  <si>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</si>
  <si>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</si>
  <si>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</si>
  <si>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</si>
  <si>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</si>
  <si>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</si>
  <si>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</si>
  <si>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</si>
  <si>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</si>
  <si>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</si>
  <si>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</si>
  <si>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</si>
  <si>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</si>
  <si>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</si>
  <si>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</si>
  <si>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</si>
  <si>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</si>
  <si>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</si>
  <si>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</si>
  <si>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</si>
  <si>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</si>
  <si>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</si>
  <si>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</si>
  <si>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</si>
  <si>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</si>
  <si>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</si>
  <si>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</si>
  <si>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</si>
  <si>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</si>
  <si>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</si>
  <si>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</si>
  <si>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</si>
  <si>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</si>
  <si>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</si>
  <si>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</si>
  <si>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</si>
  <si>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</si>
  <si>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</si>
  <si>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</si>
  <si>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</si>
  <si>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</si>
  <si>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</si>
  <si>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</si>
  <si>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</si>
  <si>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</si>
  <si>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</si>
  <si>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</si>
  <si>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</si>
  <si>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</si>
  <si>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</si>
  <si>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</si>
  <si>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</si>
  <si>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</si>
  <si>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</si>
  <si>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</si>
  <si>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</si>
  <si>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</si>
  <si>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</si>
  <si>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</si>
  <si>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</si>
  <si>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</si>
  <si>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</si>
  <si>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</si>
  <si>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</si>
  <si>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</si>
  <si>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</si>
  <si>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</si>
  <si>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</si>
  <si>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</si>
  <si>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</si>
  <si>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</si>
  <si>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</si>
  <si>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</si>
  <si>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</si>
  <si>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</si>
  <si>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</si>
  <si>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</si>
  <si>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</si>
  <si>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</si>
  <si>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</si>
  <si>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</si>
  <si>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</si>
  <si>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</si>
  <si>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</si>
  <si>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</si>
  <si>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</si>
  <si>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</si>
  <si>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</si>
  <si>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</si>
  <si>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</si>
  <si>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</si>
  <si>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</si>
  <si>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</si>
  <si>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</si>
  <si>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</si>
  <si>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</si>
  <si>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</si>
  <si>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</si>
  <si>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</si>
  <si>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</si>
  <si>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</si>
  <si>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</si>
  <si>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</si>
  <si>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</si>
  <si>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</si>
  <si>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</si>
  <si>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</si>
  <si>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</si>
  <si>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</si>
  <si>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</si>
  <si>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</si>
  <si>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</si>
  <si>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</si>
  <si>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</si>
  <si>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</si>
  <si>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</si>
  <si>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</si>
  <si>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</si>
  <si>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</si>
  <si>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</si>
  <si>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</si>
  <si>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</si>
  <si>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</si>
  <si>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</si>
  <si>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</si>
  <si>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</si>
  <si>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</si>
  <si>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</si>
  <si>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</si>
  <si>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</si>
  <si>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</si>
  <si>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</si>
  <si>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</si>
  <si>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</si>
  <si>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</si>
  <si>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</si>
  <si>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</si>
  <si>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</si>
  <si>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</si>
  <si>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</si>
  <si>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</si>
  <si>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</si>
  <si>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</si>
  <si>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</si>
  <si>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</si>
  <si>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</si>
  <si>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</si>
  <si>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</si>
  <si>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</si>
  <si>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</si>
  <si>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</si>
  <si>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</si>
  <si>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</si>
  <si>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</si>
  <si>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</si>
  <si>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</si>
  <si>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</si>
  <si>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</si>
  <si>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</si>
  <si>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</si>
  <si>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</si>
  <si>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</si>
  <si>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</si>
  <si>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</si>
  <si>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Centralizuotos priemonės</t>
  </si>
  <si>
    <t>08</t>
  </si>
  <si>
    <t>Kultūros programa</t>
  </si>
  <si>
    <t>Leidyba</t>
  </si>
  <si>
    <t>04</t>
  </si>
  <si>
    <t>02</t>
  </si>
  <si>
    <t>Kiti jokiai grupei nepriskirti poilsio, kultūros ir religijos reikalai</t>
  </si>
  <si>
    <t>04.02.01.01.17. Savivaldybės kultūros ir meno premijoms finansuoti</t>
  </si>
  <si>
    <t>04.02.01.01.12. Įgyvendinti įvairias rinkodaros priemones, skirtas Pasvalio rajono savivaldybės kultūros, kultūros paslaugų bei organizuojamų renginių informacijos sklaidai, bei leidinių leidybai</t>
  </si>
  <si>
    <t>PATVIRTINTA</t>
  </si>
  <si>
    <t>03.02.01.02.13. Ugdymo kokybės skatinimo programos įgyvendinimas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</si>
  <si>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</si>
  <si>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</si>
  <si>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</si>
  <si>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</si>
  <si>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</si>
  <si>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</si>
  <si>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</si>
  <si>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</si>
  <si>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</si>
  <si>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</si>
  <si>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</si>
  <si>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</si>
  <si>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Finansinio turto padidėjimo išlaidos (finansinio turto įsigijimo / investavimo išlaidos)</t>
  </si>
  <si>
    <t>Vidaus finansinio turto padidėjimo išlaidos (investavimo į rezidentus išlaidos)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</si>
  <si>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</si>
  <si>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Užsienio finansinio turto padidėjimo išlaidos (investavimo į nerezidentus išlaidos)</t>
  </si>
  <si>
    <t>Vidaus finansinių įsipareigojimų vykdymo išlaidos (kreditoriams rezidentams grąžintos skolos)</t>
  </si>
  <si>
    <r>
      <t>Akcijos (išpirktos)</t>
    </r>
    <r>
      <rPr>
        <sz val="10"/>
        <color rgb="FF000000"/>
        <rFont val="Times New Roman Baltic"/>
      </rPr>
      <t/>
    </r>
  </si>
  <si>
    <t xml:space="preserve">IŠ VISO </t>
  </si>
  <si>
    <t>Papildomos švietimo paslaugos (Autobusų parkui)</t>
  </si>
  <si>
    <t>2022 m. rugpjūčio 30 d. įsakymo Nr. 1K-301  redakcija)</t>
  </si>
  <si>
    <t>(įstaigos vadovo ar jo įgalioto asmens pareigų  pavadinimas)</t>
  </si>
  <si>
    <t>(finansinę apskaitą tvarkančio asmens, centralizuotos apskaitos įstaigos vadovo arba jo įgalioto asmens pareigų pavadinimas)</t>
  </si>
  <si>
    <t>01.A</t>
  </si>
  <si>
    <t>(Biudžeto išlaidų sąmatos vykdymo 2023 m. gruodžio mėn. 31 d. metinės, ketvirtinės ataskaitos forma Nr. 2)</t>
  </si>
  <si>
    <t>2023 M. GRUODŽIO MĖN. 31 D.</t>
  </si>
  <si>
    <t>4 ketvirtis</t>
  </si>
  <si>
    <t>2024.01.15 Nr.______4_____</t>
  </si>
  <si>
    <t>2024.01.15 Nr._____4______</t>
  </si>
  <si>
    <t>2024.01.15 Nr.______4____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</si>
</sst>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indexed="8"/>
      <name val="Calibri"/>
    </font>
    <font>
      <sz val="10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z val="10"/>
      <color rgb="FFFF0000"/>
      <name val="Times New Roman"/>
    </font>
    <font>
      <strike/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i/>
      <sz val="10"/>
      <color rgb="FF000000"/>
      <name val="Times New Roman"/>
    </font>
    <font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77">
    <xf numFmtId="0" fontId="0" fillId="0" borderId="0" xfId="0" applyFill="1" applyProtection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/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1" fillId="0" borderId="2" xfId="0" applyFont="1" applyBorder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left"/>
    </xf>
    <xf numFmtId="3" fontId="1" fillId="0" borderId="3" xfId="0" applyNumberFormat="1" applyFont="1" applyBorder="1"/>
    <xf numFmtId="0" fontId="7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1" fontId="1" fillId="0" borderId="3" xfId="0" applyNumberFormat="1" applyFont="1" applyBorder="1"/>
    <xf numFmtId="0" fontId="2" fillId="0" borderId="0" xfId="0" applyFont="1" applyAlignment="1">
      <alignment horizontal="right"/>
    </xf>
    <xf numFmtId="3" fontId="1" fillId="0" borderId="4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0" fontId="1" fillId="0" borderId="6" xfId="0" applyFont="1" applyBorder="1"/>
    <xf numFmtId="0" fontId="1" fillId="0" borderId="3" xfId="0" applyFont="1" applyBorder="1"/>
    <xf numFmtId="0" fontId="2" fillId="0" borderId="7" xfId="0" applyFont="1" applyBorder="1" applyAlignment="1">
      <alignment horizontal="right"/>
    </xf>
    <xf numFmtId="3" fontId="1" fillId="0" borderId="8" xfId="0" applyNumberFormat="1" applyFont="1" applyBorder="1" applyAlignment="1" applyProtection="1">
      <alignment horizontal="left"/>
      <protection locked="0"/>
    </xf>
    <xf numFmtId="3" fontId="1" fillId="0" borderId="9" xfId="0" applyNumberFormat="1" applyFont="1" applyBorder="1"/>
    <xf numFmtId="0" fontId="1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16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1" fontId="1" fillId="0" borderId="9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6" xfId="0" applyNumberFormat="1" applyFont="1" applyFill="1" applyBorder="1" applyAlignment="1">
      <alignment horizontal="right" vertical="center" wrapText="1"/>
    </xf>
    <xf numFmtId="0" fontId="9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9" fillId="0" borderId="14" xfId="0" applyFont="1" applyBorder="1" applyAlignment="1">
      <alignment vertical="center" wrapText="1"/>
    </xf>
    <xf numFmtId="2" fontId="1" fillId="2" borderId="9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3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vertical="top" wrapText="1"/>
    </xf>
    <xf numFmtId="0" fontId="9" fillId="0" borderId="13" xfId="0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3" borderId="13" xfId="0" applyNumberFormat="1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center" vertical="top" wrapText="1"/>
    </xf>
    <xf numFmtId="0" fontId="14" fillId="0" borderId="9" xfId="0" applyFont="1" applyBorder="1" applyAlignment="1">
      <alignment vertical="top" wrapText="1"/>
    </xf>
    <xf numFmtId="0" fontId="14" fillId="0" borderId="9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9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9" xfId="0" applyFont="1" applyBorder="1"/>
    <xf numFmtId="0" fontId="1" fillId="0" borderId="14" xfId="0" applyFont="1" applyBorder="1"/>
    <xf numFmtId="0" fontId="1" fillId="0" borderId="3" xfId="0" applyFont="1" applyBorder="1" applyAlignment="1">
      <alignment horizontal="center"/>
    </xf>
    <xf numFmtId="0" fontId="9" fillId="0" borderId="14" xfId="0" applyFont="1" applyBorder="1"/>
    <xf numFmtId="164" fontId="1" fillId="0" borderId="7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3" fillId="0" borderId="7" xfId="0" applyFont="1" applyBorder="1"/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2" xfId="0" applyFont="1" applyBorder="1" applyAlignment="1">
      <alignment horizontal="left" vertical="center"/>
    </xf>
    <xf numFmtId="0" fontId="16" fillId="0" borderId="0" xfId="0" applyFont="1" applyAlignment="1">
      <alignment horizontal="center" vertical="top"/>
    </xf>
    <xf numFmtId="164" fontId="8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49" fontId="8" fillId="0" borderId="10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2" xfId="0" applyFont="1" applyBorder="1"/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76047-BAB3-4D9B-B15E-8D79F7B2612B}">
  <sheetPr>
    <pageSetUpPr fitToPage="1"/>
  </sheetPr>
  <dimension ref="A1:S374"/>
  <sheetViews>
    <sheetView topLeftCell="A13" workbookViewId="0">
      <selection activeCell="S25" sqref="S25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221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69" t="s">
        <v>247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0" t="s">
        <v>4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7"/>
    </row>
    <row r="10" spans="1:15">
      <c r="A10" s="171" t="s">
        <v>5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72" t="s">
        <v>6</v>
      </c>
      <c r="H12" s="172"/>
      <c r="I12" s="172"/>
      <c r="J12" s="172"/>
      <c r="K12" s="172"/>
      <c r="L12" s="6"/>
      <c r="M12" s="7"/>
    </row>
    <row r="13" spans="1:15" ht="15.75" customHeight="1">
      <c r="A13" s="173" t="s">
        <v>248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7"/>
    </row>
    <row r="14" spans="1:15" ht="12" customHeight="1">
      <c r="G14" s="174" t="s">
        <v>249</v>
      </c>
      <c r="H14" s="174"/>
      <c r="I14" s="174"/>
      <c r="J14" s="174"/>
      <c r="K14" s="174"/>
      <c r="M14" s="7"/>
    </row>
    <row r="15" spans="1:15">
      <c r="G15" s="171" t="s">
        <v>7</v>
      </c>
      <c r="H15" s="171"/>
      <c r="I15" s="171"/>
      <c r="J15" s="171"/>
      <c r="K15" s="171"/>
    </row>
    <row r="16" spans="1:15" ht="15.75" customHeight="1">
      <c r="B16" s="173" t="s">
        <v>8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251</v>
      </c>
      <c r="H18" s="174"/>
      <c r="I18" s="174"/>
      <c r="J18" s="174"/>
      <c r="K18" s="174"/>
    </row>
    <row r="19" spans="1:13">
      <c r="G19" s="175" t="s">
        <v>9</v>
      </c>
      <c r="H19" s="175"/>
      <c r="I19" s="175"/>
      <c r="J19" s="175"/>
      <c r="K19" s="175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6" t="s">
        <v>10</v>
      </c>
      <c r="F21" s="176"/>
      <c r="G21" s="176"/>
      <c r="H21" s="176"/>
      <c r="I21" s="176"/>
      <c r="J21" s="176"/>
      <c r="K21" s="176"/>
      <c r="L21" s="8"/>
    </row>
    <row r="22" spans="1:13" ht="15" customHeight="1">
      <c r="A22" s="168" t="s">
        <v>11</v>
      </c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68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5" t="s">
        <v>242</v>
      </c>
      <c r="B26" s="155"/>
      <c r="C26" s="155"/>
      <c r="D26" s="155"/>
      <c r="E26" s="155"/>
      <c r="F26" s="155"/>
      <c r="G26" s="155"/>
      <c r="H26" s="155"/>
      <c r="I26" s="155"/>
      <c r="K26" s="27" t="s">
        <v>15</v>
      </c>
      <c r="L26" s="28" t="s">
        <v>16</v>
      </c>
      <c r="M26" s="20"/>
    </row>
    <row r="27" spans="1:13" ht="29.1" customHeight="1">
      <c r="A27" s="155" t="s">
        <v>17</v>
      </c>
      <c r="B27" s="155"/>
      <c r="C27" s="155"/>
      <c r="D27" s="155"/>
      <c r="E27" s="155"/>
      <c r="F27" s="155"/>
      <c r="G27" s="155"/>
      <c r="H27" s="155"/>
      <c r="I27" s="155"/>
      <c r="J27" s="29" t="s">
        <v>18</v>
      </c>
      <c r="K27" s="30" t="s">
        <v>19</v>
      </c>
      <c r="L27" s="25"/>
      <c r="M27" s="20"/>
    </row>
    <row r="28" spans="1:13">
      <c r="F28" s="1"/>
      <c r="G28" s="31" t="s">
        <v>20</v>
      </c>
      <c r="H28" s="32" t="s">
        <v>21</v>
      </c>
      <c r="I28" s="33"/>
      <c r="J28" s="34"/>
      <c r="K28" s="25"/>
      <c r="L28" s="25"/>
      <c r="M28" s="20"/>
    </row>
    <row r="29" spans="1:13">
      <c r="F29" s="1"/>
      <c r="G29" s="156" t="s">
        <v>22</v>
      </c>
      <c r="H29" s="156"/>
      <c r="I29" s="35" t="s">
        <v>23</v>
      </c>
      <c r="J29" s="36" t="s">
        <v>24</v>
      </c>
      <c r="K29" s="25" t="s">
        <v>25</v>
      </c>
      <c r="L29" s="25" t="s">
        <v>246</v>
      </c>
      <c r="M29" s="20"/>
    </row>
    <row r="30" spans="1:13">
      <c r="A30" s="157" t="s">
        <v>26</v>
      </c>
      <c r="B30" s="157"/>
      <c r="C30" s="157"/>
      <c r="D30" s="157"/>
      <c r="E30" s="157"/>
      <c r="F30" s="157"/>
      <c r="G30" s="157"/>
      <c r="H30" s="157"/>
      <c r="I30" s="157"/>
      <c r="J30" s="37"/>
      <c r="K30" s="37"/>
      <c r="L30" s="38" t="s">
        <v>27</v>
      </c>
      <c r="M30" s="39"/>
    </row>
    <row r="31" spans="1:13" ht="27" customHeight="1">
      <c r="A31" s="158" t="s">
        <v>28</v>
      </c>
      <c r="B31" s="159"/>
      <c r="C31" s="159"/>
      <c r="D31" s="159"/>
      <c r="E31" s="159"/>
      <c r="F31" s="159"/>
      <c r="G31" s="162" t="s">
        <v>29</v>
      </c>
      <c r="H31" s="164" t="s">
        <v>30</v>
      </c>
      <c r="I31" s="166" t="s">
        <v>31</v>
      </c>
      <c r="J31" s="167"/>
      <c r="K31" s="147" t="s">
        <v>32</v>
      </c>
      <c r="L31" s="149" t="s">
        <v>33</v>
      </c>
      <c r="M31" s="39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40" t="s">
        <v>34</v>
      </c>
      <c r="J32" s="41" t="s">
        <v>35</v>
      </c>
      <c r="K32" s="148"/>
      <c r="L32" s="150"/>
    </row>
    <row r="33" spans="1:15">
      <c r="A33" s="151" t="s">
        <v>36</v>
      </c>
      <c r="B33" s="152"/>
      <c r="C33" s="152"/>
      <c r="D33" s="152"/>
      <c r="E33" s="152"/>
      <c r="F33" s="153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382100</v>
      </c>
      <c r="J34" s="51">
        <f>SUM(J35+J46+J65+J86+J93+J113+J139+J158+J168)</f>
        <v>382100</v>
      </c>
      <c r="K34" s="52">
        <f>SUM(K35+K46+K65+K86+K93+K113+K139+K158+K168)</f>
        <v>356570.98</v>
      </c>
      <c r="L34" s="51">
        <f>SUM(L35+L46+L65+L86+L93+L113+L139+L158+L168)</f>
        <v>356570.98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223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224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225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225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225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225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382100</v>
      </c>
      <c r="J139" s="92">
        <f>SUM(J140+J145+J153)</f>
        <v>382100</v>
      </c>
      <c r="K139" s="52">
        <f>SUM(K140+K145+K153)</f>
        <v>356570.98</v>
      </c>
      <c r="L139" s="51">
        <f>SUM(L140+L145+L153)</f>
        <v>356570.98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382100</v>
      </c>
      <c r="J145" s="95">
        <f t="shared" si="14"/>
        <v>382100</v>
      </c>
      <c r="K145" s="60">
        <f t="shared" si="14"/>
        <v>356570.98</v>
      </c>
      <c r="L145" s="61">
        <f t="shared" si="14"/>
        <v>356570.98</v>
      </c>
      <c r="M145" s="9"/>
    </row>
    <row r="146" spans="1:13" ht="25.5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382100</v>
      </c>
      <c r="J146" s="92">
        <f t="shared" si="14"/>
        <v>382100</v>
      </c>
      <c r="K146" s="52">
        <f t="shared" si="14"/>
        <v>356570.98</v>
      </c>
      <c r="L146" s="51">
        <f t="shared" si="14"/>
        <v>356570.98</v>
      </c>
      <c r="M146" s="9"/>
    </row>
    <row r="147" spans="1:13" ht="25.5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382100</v>
      </c>
      <c r="J147" s="92">
        <f>SUM(J148:J149)</f>
        <v>382100</v>
      </c>
      <c r="K147" s="52">
        <f>SUM(K148:K149)</f>
        <v>356570.98</v>
      </c>
      <c r="L147" s="51">
        <f>SUM(L148:L149)</f>
        <v>356570.98</v>
      </c>
      <c r="M147" s="9"/>
    </row>
    <row r="148" spans="1:13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382100</v>
      </c>
      <c r="J148" s="68">
        <v>382100</v>
      </c>
      <c r="K148" s="68">
        <v>356570.98</v>
      </c>
      <c r="L148" s="68">
        <v>356570.98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226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227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228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229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230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231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232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233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234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234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234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235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236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237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237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238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239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240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241</v>
      </c>
      <c r="H368" s="108">
        <v>335</v>
      </c>
      <c r="I368" s="102">
        <f>SUM(I34+I184)</f>
        <v>382100</v>
      </c>
      <c r="J368" s="102">
        <f>SUM(J34+J184)</f>
        <v>382100</v>
      </c>
      <c r="K368" s="102">
        <f>SUM(K34+K184)</f>
        <v>356570.98</v>
      </c>
      <c r="L368" s="102">
        <f>SUM(L34+L184)</f>
        <v>356570.98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45" t="s">
        <v>206</v>
      </c>
      <c r="E370" s="145"/>
      <c r="F370" s="145"/>
      <c r="G370" s="145"/>
      <c r="H370" s="19"/>
      <c r="I370" s="138"/>
      <c r="J370" s="137"/>
      <c r="K370" s="145" t="s">
        <v>207</v>
      </c>
      <c r="L370" s="145"/>
    </row>
    <row r="371" spans="1:12" ht="18.75" customHeight="1">
      <c r="A371" s="143" t="s">
        <v>244</v>
      </c>
      <c r="B371" s="143"/>
      <c r="C371" s="143"/>
      <c r="D371" s="143"/>
      <c r="E371" s="143"/>
      <c r="F371" s="143"/>
      <c r="G371" s="143"/>
      <c r="I371" s="139" t="s">
        <v>208</v>
      </c>
      <c r="K371" s="146" t="s">
        <v>209</v>
      </c>
      <c r="L371" s="146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45" t="s">
        <v>210</v>
      </c>
      <c r="E373" s="145"/>
      <c r="F373" s="145"/>
      <c r="G373" s="145"/>
      <c r="I373" s="140"/>
      <c r="K373" s="145" t="s">
        <v>211</v>
      </c>
      <c r="L373" s="145"/>
    </row>
    <row r="374" spans="1:12" ht="25.5" customHeight="1">
      <c r="A374" s="154" t="s">
        <v>245</v>
      </c>
      <c r="B374" s="154"/>
      <c r="C374" s="154"/>
      <c r="D374" s="154"/>
      <c r="E374" s="154"/>
      <c r="F374" s="154"/>
      <c r="G374" s="154"/>
      <c r="H374" s="2"/>
      <c r="I374" s="141" t="s">
        <v>208</v>
      </c>
      <c r="K374" s="146" t="s">
        <v>209</v>
      </c>
      <c r="L374" s="146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F8884-B692-45D3-9589-36366033860B}">
  <sheetPr>
    <pageSetUpPr fitToPage="1"/>
  </sheetPr>
  <dimension ref="A1:S374"/>
  <sheetViews>
    <sheetView workbookViewId="0">
      <selection activeCell="W14" sqref="W14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221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69" t="s">
        <v>247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0" t="s">
        <v>4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7"/>
    </row>
    <row r="10" spans="1:15">
      <c r="A10" s="171" t="s">
        <v>5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72" t="s">
        <v>6</v>
      </c>
      <c r="H12" s="172"/>
      <c r="I12" s="172"/>
      <c r="J12" s="172"/>
      <c r="K12" s="172"/>
      <c r="L12" s="6"/>
      <c r="M12" s="7"/>
    </row>
    <row r="13" spans="1:15" ht="15.75" customHeight="1">
      <c r="A13" s="173" t="s">
        <v>248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7"/>
    </row>
    <row r="14" spans="1:15" ht="12" customHeight="1">
      <c r="G14" s="174" t="s">
        <v>249</v>
      </c>
      <c r="H14" s="174"/>
      <c r="I14" s="174"/>
      <c r="J14" s="174"/>
      <c r="K14" s="174"/>
      <c r="M14" s="7"/>
    </row>
    <row r="15" spans="1:15">
      <c r="G15" s="171" t="s">
        <v>7</v>
      </c>
      <c r="H15" s="171"/>
      <c r="I15" s="171"/>
      <c r="J15" s="171"/>
      <c r="K15" s="171"/>
    </row>
    <row r="16" spans="1:15" ht="15.75" customHeight="1">
      <c r="B16" s="173" t="s">
        <v>8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250</v>
      </c>
      <c r="H18" s="174"/>
      <c r="I18" s="174"/>
      <c r="J18" s="174"/>
      <c r="K18" s="174"/>
    </row>
    <row r="19" spans="1:13">
      <c r="G19" s="175" t="s">
        <v>9</v>
      </c>
      <c r="H19" s="175"/>
      <c r="I19" s="175"/>
      <c r="J19" s="175"/>
      <c r="K19" s="175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6" t="s">
        <v>10</v>
      </c>
      <c r="F21" s="176"/>
      <c r="G21" s="176"/>
      <c r="H21" s="176"/>
      <c r="I21" s="176"/>
      <c r="J21" s="176"/>
      <c r="K21" s="176"/>
      <c r="L21" s="8"/>
    </row>
    <row r="22" spans="1:13" ht="15" customHeight="1">
      <c r="A22" s="168" t="s">
        <v>11</v>
      </c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68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5" t="s">
        <v>212</v>
      </c>
      <c r="B26" s="155"/>
      <c r="C26" s="155"/>
      <c r="D26" s="155"/>
      <c r="E26" s="155"/>
      <c r="F26" s="155"/>
      <c r="G26" s="155"/>
      <c r="H26" s="155"/>
      <c r="I26" s="155"/>
      <c r="K26" s="27" t="s">
        <v>15</v>
      </c>
      <c r="L26" s="28" t="s">
        <v>16</v>
      </c>
      <c r="M26" s="20"/>
    </row>
    <row r="27" spans="1:13">
      <c r="A27" s="155" t="s">
        <v>222</v>
      </c>
      <c r="B27" s="155"/>
      <c r="C27" s="155"/>
      <c r="D27" s="155"/>
      <c r="E27" s="155"/>
      <c r="F27" s="155"/>
      <c r="G27" s="155"/>
      <c r="H27" s="155"/>
      <c r="I27" s="155"/>
      <c r="J27" s="29" t="s">
        <v>18</v>
      </c>
      <c r="K27" s="30" t="s">
        <v>19</v>
      </c>
      <c r="L27" s="25"/>
      <c r="M27" s="20"/>
    </row>
    <row r="28" spans="1:13">
      <c r="F28" s="1"/>
      <c r="G28" s="31" t="s">
        <v>20</v>
      </c>
      <c r="H28" s="32" t="s">
        <v>21</v>
      </c>
      <c r="I28" s="33"/>
      <c r="J28" s="34"/>
      <c r="K28" s="25"/>
      <c r="L28" s="25"/>
      <c r="M28" s="20"/>
    </row>
    <row r="29" spans="1:13">
      <c r="F29" s="1"/>
      <c r="G29" s="156" t="s">
        <v>22</v>
      </c>
      <c r="H29" s="156"/>
      <c r="I29" s="35" t="s">
        <v>23</v>
      </c>
      <c r="J29" s="36" t="s">
        <v>213</v>
      </c>
      <c r="K29" s="25" t="s">
        <v>25</v>
      </c>
      <c r="L29" s="25" t="s">
        <v>25</v>
      </c>
      <c r="M29" s="20"/>
    </row>
    <row r="30" spans="1:13">
      <c r="A30" s="157" t="s">
        <v>26</v>
      </c>
      <c r="B30" s="157"/>
      <c r="C30" s="157"/>
      <c r="D30" s="157"/>
      <c r="E30" s="157"/>
      <c r="F30" s="157"/>
      <c r="G30" s="157"/>
      <c r="H30" s="157"/>
      <c r="I30" s="157"/>
      <c r="J30" s="37"/>
      <c r="K30" s="37"/>
      <c r="L30" s="38" t="s">
        <v>27</v>
      </c>
      <c r="M30" s="39"/>
    </row>
    <row r="31" spans="1:13" ht="27" customHeight="1">
      <c r="A31" s="158" t="s">
        <v>28</v>
      </c>
      <c r="B31" s="159"/>
      <c r="C31" s="159"/>
      <c r="D31" s="159"/>
      <c r="E31" s="159"/>
      <c r="F31" s="159"/>
      <c r="G31" s="162" t="s">
        <v>29</v>
      </c>
      <c r="H31" s="164" t="s">
        <v>30</v>
      </c>
      <c r="I31" s="166" t="s">
        <v>31</v>
      </c>
      <c r="J31" s="167"/>
      <c r="K31" s="147" t="s">
        <v>32</v>
      </c>
      <c r="L31" s="149" t="s">
        <v>33</v>
      </c>
      <c r="M31" s="39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40" t="s">
        <v>34</v>
      </c>
      <c r="J32" s="41" t="s">
        <v>35</v>
      </c>
      <c r="K32" s="148"/>
      <c r="L32" s="150"/>
    </row>
    <row r="33" spans="1:15">
      <c r="A33" s="151" t="s">
        <v>36</v>
      </c>
      <c r="B33" s="152"/>
      <c r="C33" s="152"/>
      <c r="D33" s="152"/>
      <c r="E33" s="152"/>
      <c r="F33" s="153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4200</v>
      </c>
      <c r="J34" s="51">
        <f>SUM(J35+J46+J65+J86+J93+J113+J139+J158+J168)</f>
        <v>4200</v>
      </c>
      <c r="K34" s="52">
        <f>SUM(K35+K46+K65+K86+K93+K113+K139+K158+K168)</f>
        <v>4129.25</v>
      </c>
      <c r="L34" s="51">
        <f>SUM(L35+L46+L65+L86+L93+L113+L139+L158+L168)</f>
        <v>4129.25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4200</v>
      </c>
      <c r="J46" s="73">
        <f t="shared" si="2"/>
        <v>4200</v>
      </c>
      <c r="K46" s="72">
        <f t="shared" si="2"/>
        <v>4129.25</v>
      </c>
      <c r="L46" s="72">
        <f t="shared" si="2"/>
        <v>4129.25</v>
      </c>
    </row>
    <row r="47" spans="1:15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4200</v>
      </c>
      <c r="J47" s="52">
        <f t="shared" si="2"/>
        <v>4200</v>
      </c>
      <c r="K47" s="51">
        <f t="shared" si="2"/>
        <v>4129.25</v>
      </c>
      <c r="L47" s="52">
        <f t="shared" si="2"/>
        <v>4129.25</v>
      </c>
    </row>
    <row r="48" spans="1:15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4200</v>
      </c>
      <c r="J48" s="52">
        <f t="shared" si="2"/>
        <v>4200</v>
      </c>
      <c r="K48" s="61">
        <f t="shared" si="2"/>
        <v>4129.25</v>
      </c>
      <c r="L48" s="61">
        <f t="shared" si="2"/>
        <v>4129.25</v>
      </c>
    </row>
    <row r="49" spans="1:13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4200</v>
      </c>
      <c r="J49" s="79">
        <f>SUM(J50:J64)</f>
        <v>4200</v>
      </c>
      <c r="K49" s="80">
        <f>SUM(K50:K64)</f>
        <v>4129.25</v>
      </c>
      <c r="L49" s="80">
        <f>SUM(L50:L64)</f>
        <v>4129.25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4200</v>
      </c>
      <c r="J64" s="68">
        <v>4200</v>
      </c>
      <c r="K64" s="68">
        <v>4129.25</v>
      </c>
      <c r="L64" s="68">
        <v>4129.25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223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224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225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225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225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225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226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227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228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229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230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231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232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233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234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234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234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235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236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237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237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238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239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240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241</v>
      </c>
      <c r="H368" s="108">
        <v>335</v>
      </c>
      <c r="I368" s="102">
        <f>SUM(I34+I184)</f>
        <v>4200</v>
      </c>
      <c r="J368" s="102">
        <f>SUM(J34+J184)</f>
        <v>4200</v>
      </c>
      <c r="K368" s="102">
        <f>SUM(K34+K184)</f>
        <v>4129.25</v>
      </c>
      <c r="L368" s="102">
        <f>SUM(L34+L184)</f>
        <v>4129.25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45" t="s">
        <v>206</v>
      </c>
      <c r="E370" s="145"/>
      <c r="F370" s="145"/>
      <c r="G370" s="145"/>
      <c r="H370" s="19"/>
      <c r="I370" s="138"/>
      <c r="J370" s="137"/>
      <c r="K370" s="145" t="s">
        <v>207</v>
      </c>
      <c r="L370" s="145"/>
    </row>
    <row r="371" spans="1:12" ht="18.75" customHeight="1">
      <c r="A371" s="143" t="s">
        <v>244</v>
      </c>
      <c r="B371" s="143"/>
      <c r="C371" s="143"/>
      <c r="D371" s="143"/>
      <c r="E371" s="143"/>
      <c r="F371" s="143"/>
      <c r="G371" s="143"/>
      <c r="I371" s="139" t="s">
        <v>208</v>
      </c>
      <c r="K371" s="146" t="s">
        <v>209</v>
      </c>
      <c r="L371" s="146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45" t="s">
        <v>210</v>
      </c>
      <c r="E373" s="145"/>
      <c r="F373" s="145"/>
      <c r="G373" s="145"/>
      <c r="I373" s="140"/>
      <c r="K373" s="145" t="s">
        <v>211</v>
      </c>
      <c r="L373" s="145"/>
    </row>
    <row r="374" spans="1:12" ht="25.5" customHeight="1">
      <c r="A374" s="154" t="s">
        <v>245</v>
      </c>
      <c r="B374" s="154"/>
      <c r="C374" s="154"/>
      <c r="D374" s="154"/>
      <c r="E374" s="154"/>
      <c r="F374" s="154"/>
      <c r="G374" s="154"/>
      <c r="H374" s="2"/>
      <c r="I374" s="141" t="s">
        <v>208</v>
      </c>
      <c r="K374" s="146" t="s">
        <v>209</v>
      </c>
      <c r="L374" s="146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59199-1541-4314-A5AC-47D934D0A094}">
  <sheetPr>
    <pageSetUpPr fitToPage="1"/>
  </sheetPr>
  <dimension ref="A1:S374"/>
  <sheetViews>
    <sheetView topLeftCell="A7" workbookViewId="0">
      <selection activeCell="V23" sqref="V23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221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69" t="s">
        <v>247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0" t="s">
        <v>4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7"/>
    </row>
    <row r="10" spans="1:15">
      <c r="A10" s="171" t="s">
        <v>5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72" t="s">
        <v>6</v>
      </c>
      <c r="H12" s="172"/>
      <c r="I12" s="172"/>
      <c r="J12" s="172"/>
      <c r="K12" s="172"/>
      <c r="L12" s="6"/>
      <c r="M12" s="7"/>
    </row>
    <row r="13" spans="1:15" ht="15.75" customHeight="1">
      <c r="A13" s="173" t="s">
        <v>248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7"/>
    </row>
    <row r="14" spans="1:15" ht="12" customHeight="1">
      <c r="G14" s="174" t="s">
        <v>249</v>
      </c>
      <c r="H14" s="174"/>
      <c r="I14" s="174"/>
      <c r="J14" s="174"/>
      <c r="K14" s="174"/>
      <c r="M14" s="7"/>
    </row>
    <row r="15" spans="1:15">
      <c r="G15" s="171" t="s">
        <v>7</v>
      </c>
      <c r="H15" s="171"/>
      <c r="I15" s="171"/>
      <c r="J15" s="171"/>
      <c r="K15" s="171"/>
    </row>
    <row r="16" spans="1:15" ht="15.75" customHeight="1">
      <c r="B16" s="173" t="s">
        <v>8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252</v>
      </c>
      <c r="H18" s="174"/>
      <c r="I18" s="174"/>
      <c r="J18" s="174"/>
      <c r="K18" s="174"/>
    </row>
    <row r="19" spans="1:13">
      <c r="G19" s="175" t="s">
        <v>9</v>
      </c>
      <c r="H19" s="175"/>
      <c r="I19" s="175"/>
      <c r="J19" s="175"/>
      <c r="K19" s="175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6" t="s">
        <v>214</v>
      </c>
      <c r="F21" s="176"/>
      <c r="G21" s="176"/>
      <c r="H21" s="176"/>
      <c r="I21" s="176"/>
      <c r="J21" s="176"/>
      <c r="K21" s="176"/>
      <c r="L21" s="8"/>
    </row>
    <row r="22" spans="1:13" ht="15" customHeight="1">
      <c r="A22" s="168" t="s">
        <v>11</v>
      </c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68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5" t="s">
        <v>215</v>
      </c>
      <c r="B26" s="155"/>
      <c r="C26" s="155"/>
      <c r="D26" s="155"/>
      <c r="E26" s="155"/>
      <c r="F26" s="155"/>
      <c r="G26" s="155"/>
      <c r="H26" s="155"/>
      <c r="I26" s="155"/>
      <c r="K26" s="27" t="s">
        <v>15</v>
      </c>
      <c r="L26" s="28" t="s">
        <v>16</v>
      </c>
      <c r="M26" s="20"/>
    </row>
    <row r="27" spans="1:13" ht="57.95" customHeight="1">
      <c r="A27" s="155" t="s">
        <v>220</v>
      </c>
      <c r="B27" s="155"/>
      <c r="C27" s="155"/>
      <c r="D27" s="155"/>
      <c r="E27" s="155"/>
      <c r="F27" s="155"/>
      <c r="G27" s="155"/>
      <c r="H27" s="155"/>
      <c r="I27" s="155"/>
      <c r="J27" s="29" t="s">
        <v>18</v>
      </c>
      <c r="K27" s="30" t="s">
        <v>216</v>
      </c>
      <c r="L27" s="25"/>
      <c r="M27" s="20"/>
    </row>
    <row r="28" spans="1:13">
      <c r="F28" s="1"/>
      <c r="G28" s="31" t="s">
        <v>20</v>
      </c>
      <c r="H28" s="32" t="s">
        <v>21</v>
      </c>
      <c r="I28" s="33"/>
      <c r="J28" s="34"/>
      <c r="K28" s="25"/>
      <c r="L28" s="25"/>
      <c r="M28" s="20"/>
    </row>
    <row r="29" spans="1:13">
      <c r="F29" s="1"/>
      <c r="G29" s="156" t="s">
        <v>22</v>
      </c>
      <c r="H29" s="156"/>
      <c r="I29" s="35" t="s">
        <v>213</v>
      </c>
      <c r="J29" s="36" t="s">
        <v>19</v>
      </c>
      <c r="K29" s="25" t="s">
        <v>25</v>
      </c>
      <c r="L29" s="25" t="s">
        <v>217</v>
      </c>
      <c r="M29" s="20"/>
    </row>
    <row r="30" spans="1:13">
      <c r="A30" s="157" t="s">
        <v>26</v>
      </c>
      <c r="B30" s="157"/>
      <c r="C30" s="157"/>
      <c r="D30" s="157"/>
      <c r="E30" s="157"/>
      <c r="F30" s="157"/>
      <c r="G30" s="157"/>
      <c r="H30" s="157"/>
      <c r="I30" s="157"/>
      <c r="J30" s="37"/>
      <c r="K30" s="37"/>
      <c r="L30" s="38" t="s">
        <v>27</v>
      </c>
      <c r="M30" s="39"/>
    </row>
    <row r="31" spans="1:13" ht="27" customHeight="1">
      <c r="A31" s="158" t="s">
        <v>28</v>
      </c>
      <c r="B31" s="159"/>
      <c r="C31" s="159"/>
      <c r="D31" s="159"/>
      <c r="E31" s="159"/>
      <c r="F31" s="159"/>
      <c r="G31" s="162" t="s">
        <v>29</v>
      </c>
      <c r="H31" s="164" t="s">
        <v>30</v>
      </c>
      <c r="I31" s="166" t="s">
        <v>31</v>
      </c>
      <c r="J31" s="167"/>
      <c r="K31" s="147" t="s">
        <v>32</v>
      </c>
      <c r="L31" s="149" t="s">
        <v>33</v>
      </c>
      <c r="M31" s="39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40" t="s">
        <v>34</v>
      </c>
      <c r="J32" s="41" t="s">
        <v>35</v>
      </c>
      <c r="K32" s="148"/>
      <c r="L32" s="150"/>
    </row>
    <row r="33" spans="1:15">
      <c r="A33" s="151" t="s">
        <v>36</v>
      </c>
      <c r="B33" s="152"/>
      <c r="C33" s="152"/>
      <c r="D33" s="152"/>
      <c r="E33" s="152"/>
      <c r="F33" s="153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7000</v>
      </c>
      <c r="J34" s="51">
        <f>SUM(J35+J46+J65+J86+J93+J113+J139+J158+J168)</f>
        <v>7000</v>
      </c>
      <c r="K34" s="52">
        <f>SUM(K35+K46+K65+K86+K93+K113+K139+K158+K168)</f>
        <v>7000</v>
      </c>
      <c r="L34" s="51">
        <f>SUM(L35+L46+L65+L86+L93+L113+L139+L158+L168)</f>
        <v>7000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223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224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225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225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225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225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7000</v>
      </c>
      <c r="J158" s="94">
        <f>J159</f>
        <v>7000</v>
      </c>
      <c r="K158" s="73">
        <f>K159</f>
        <v>7000</v>
      </c>
      <c r="L158" s="72">
        <f>L159</f>
        <v>7000</v>
      </c>
    </row>
    <row r="159" spans="1:13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7000</v>
      </c>
      <c r="J159" s="94">
        <f>J160+J165</f>
        <v>7000</v>
      </c>
      <c r="K159" s="73">
        <f>K160+K165</f>
        <v>7000</v>
      </c>
      <c r="L159" s="72">
        <f>L160+L165</f>
        <v>7000</v>
      </c>
    </row>
    <row r="160" spans="1:13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7000</v>
      </c>
      <c r="J160" s="92">
        <f>J161</f>
        <v>7000</v>
      </c>
      <c r="K160" s="52">
        <f>K161</f>
        <v>7000</v>
      </c>
      <c r="L160" s="51">
        <f>L161</f>
        <v>7000</v>
      </c>
    </row>
    <row r="161" spans="1:15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7000</v>
      </c>
      <c r="J161" s="73">
        <f>SUM(J162:J164)</f>
        <v>7000</v>
      </c>
      <c r="K161" s="73">
        <f>SUM(K162:K164)</f>
        <v>7000</v>
      </c>
      <c r="L161" s="73">
        <f>SUM(L162:L164)</f>
        <v>7000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7000</v>
      </c>
      <c r="J163" s="113">
        <v>7000</v>
      </c>
      <c r="K163" s="113">
        <v>7000</v>
      </c>
      <c r="L163" s="113">
        <v>7000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226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227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228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229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230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231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232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233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234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234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234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235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236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237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237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238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239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240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241</v>
      </c>
      <c r="H368" s="108">
        <v>335</v>
      </c>
      <c r="I368" s="102">
        <f>SUM(I34+I184)</f>
        <v>7000</v>
      </c>
      <c r="J368" s="102">
        <f>SUM(J34+J184)</f>
        <v>7000</v>
      </c>
      <c r="K368" s="102">
        <f>SUM(K34+K184)</f>
        <v>7000</v>
      </c>
      <c r="L368" s="102">
        <f>SUM(L34+L184)</f>
        <v>7000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45" t="s">
        <v>206</v>
      </c>
      <c r="E370" s="145"/>
      <c r="F370" s="145"/>
      <c r="G370" s="145"/>
      <c r="H370" s="19"/>
      <c r="I370" s="138"/>
      <c r="J370" s="137"/>
      <c r="K370" s="145" t="s">
        <v>207</v>
      </c>
      <c r="L370" s="145"/>
    </row>
    <row r="371" spans="1:12" ht="18.75" customHeight="1">
      <c r="A371" s="143" t="s">
        <v>244</v>
      </c>
      <c r="B371" s="143"/>
      <c r="C371" s="143"/>
      <c r="D371" s="143"/>
      <c r="E371" s="143"/>
      <c r="F371" s="143"/>
      <c r="G371" s="143"/>
      <c r="I371" s="139" t="s">
        <v>208</v>
      </c>
      <c r="K371" s="146" t="s">
        <v>209</v>
      </c>
      <c r="L371" s="146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45" t="s">
        <v>210</v>
      </c>
      <c r="E373" s="145"/>
      <c r="F373" s="145"/>
      <c r="G373" s="145"/>
      <c r="I373" s="140"/>
      <c r="K373" s="145" t="s">
        <v>211</v>
      </c>
      <c r="L373" s="145"/>
    </row>
    <row r="374" spans="1:12" ht="25.5" customHeight="1">
      <c r="A374" s="154" t="s">
        <v>245</v>
      </c>
      <c r="B374" s="154"/>
      <c r="C374" s="154"/>
      <c r="D374" s="154"/>
      <c r="E374" s="154"/>
      <c r="F374" s="154"/>
      <c r="G374" s="154"/>
      <c r="H374" s="2"/>
      <c r="I374" s="141" t="s">
        <v>208</v>
      </c>
      <c r="K374" s="146" t="s">
        <v>209</v>
      </c>
      <c r="L374" s="146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50E4F-7E29-41D4-B9C8-A98C21A7B6C7}">
  <sheetPr>
    <pageSetUpPr fitToPage="1"/>
  </sheetPr>
  <dimension ref="A1:S374"/>
  <sheetViews>
    <sheetView tabSelected="1" topLeftCell="A13" workbookViewId="0">
      <selection activeCell="S26" sqref="S26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221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69" t="s">
        <v>247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0" t="s">
        <v>4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7"/>
    </row>
    <row r="10" spans="1:15">
      <c r="A10" s="171" t="s">
        <v>5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72" t="s">
        <v>6</v>
      </c>
      <c r="H12" s="172"/>
      <c r="I12" s="172"/>
      <c r="J12" s="172"/>
      <c r="K12" s="172"/>
      <c r="L12" s="6"/>
      <c r="M12" s="7"/>
    </row>
    <row r="13" spans="1:15" ht="15.75" customHeight="1">
      <c r="A13" s="173" t="s">
        <v>248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7"/>
    </row>
    <row r="14" spans="1:15" ht="12" customHeight="1">
      <c r="G14" s="174" t="s">
        <v>249</v>
      </c>
      <c r="H14" s="174"/>
      <c r="I14" s="174"/>
      <c r="J14" s="174"/>
      <c r="K14" s="174"/>
      <c r="M14" s="7"/>
    </row>
    <row r="15" spans="1:15">
      <c r="G15" s="171" t="s">
        <v>7</v>
      </c>
      <c r="H15" s="171"/>
      <c r="I15" s="171"/>
      <c r="J15" s="171"/>
      <c r="K15" s="171"/>
    </row>
    <row r="16" spans="1:15" ht="15.75" customHeight="1">
      <c r="B16" s="173" t="s">
        <v>8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252</v>
      </c>
      <c r="H18" s="174"/>
      <c r="I18" s="174"/>
      <c r="J18" s="174"/>
      <c r="K18" s="174"/>
    </row>
    <row r="19" spans="1:13">
      <c r="G19" s="175" t="s">
        <v>9</v>
      </c>
      <c r="H19" s="175"/>
      <c r="I19" s="175"/>
      <c r="J19" s="175"/>
      <c r="K19" s="175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6" t="s">
        <v>214</v>
      </c>
      <c r="F21" s="176"/>
      <c r="G21" s="176"/>
      <c r="H21" s="176"/>
      <c r="I21" s="176"/>
      <c r="J21" s="176"/>
      <c r="K21" s="176"/>
      <c r="L21" s="8"/>
    </row>
    <row r="22" spans="1:13" ht="15" customHeight="1">
      <c r="A22" s="168" t="s">
        <v>11</v>
      </c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68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 ht="29.1" customHeight="1">
      <c r="A26" s="155" t="s">
        <v>218</v>
      </c>
      <c r="B26" s="155"/>
      <c r="C26" s="155"/>
      <c r="D26" s="155"/>
      <c r="E26" s="155"/>
      <c r="F26" s="155"/>
      <c r="G26" s="155"/>
      <c r="H26" s="155"/>
      <c r="I26" s="155"/>
      <c r="K26" s="27" t="s">
        <v>15</v>
      </c>
      <c r="L26" s="28" t="s">
        <v>16</v>
      </c>
      <c r="M26" s="20"/>
    </row>
    <row r="27" spans="1:13">
      <c r="A27" s="155" t="s">
        <v>219</v>
      </c>
      <c r="B27" s="155"/>
      <c r="C27" s="155"/>
      <c r="D27" s="155"/>
      <c r="E27" s="155"/>
      <c r="F27" s="155"/>
      <c r="G27" s="155"/>
      <c r="H27" s="155"/>
      <c r="I27" s="155"/>
      <c r="J27" s="29" t="s">
        <v>18</v>
      </c>
      <c r="K27" s="30" t="s">
        <v>216</v>
      </c>
      <c r="L27" s="25"/>
      <c r="M27" s="20"/>
    </row>
    <row r="28" spans="1:13">
      <c r="F28" s="1"/>
      <c r="G28" s="31" t="s">
        <v>20</v>
      </c>
      <c r="H28" s="32" t="s">
        <v>21</v>
      </c>
      <c r="I28" s="33"/>
      <c r="J28" s="34"/>
      <c r="K28" s="25"/>
      <c r="L28" s="25"/>
      <c r="M28" s="20"/>
    </row>
    <row r="29" spans="1:13">
      <c r="F29" s="1"/>
      <c r="G29" s="156" t="s">
        <v>22</v>
      </c>
      <c r="H29" s="156"/>
      <c r="I29" s="35" t="s">
        <v>213</v>
      </c>
      <c r="J29" s="36" t="s">
        <v>24</v>
      </c>
      <c r="K29" s="25" t="s">
        <v>25</v>
      </c>
      <c r="L29" s="25" t="s">
        <v>25</v>
      </c>
      <c r="M29" s="20"/>
    </row>
    <row r="30" spans="1:13">
      <c r="A30" s="157" t="s">
        <v>26</v>
      </c>
      <c r="B30" s="157"/>
      <c r="C30" s="157"/>
      <c r="D30" s="157"/>
      <c r="E30" s="157"/>
      <c r="F30" s="157"/>
      <c r="G30" s="157"/>
      <c r="H30" s="157"/>
      <c r="I30" s="157"/>
      <c r="J30" s="37"/>
      <c r="K30" s="37"/>
      <c r="L30" s="38" t="s">
        <v>27</v>
      </c>
      <c r="M30" s="39"/>
    </row>
    <row r="31" spans="1:13" ht="27" customHeight="1">
      <c r="A31" s="158" t="s">
        <v>28</v>
      </c>
      <c r="B31" s="159"/>
      <c r="C31" s="159"/>
      <c r="D31" s="159"/>
      <c r="E31" s="159"/>
      <c r="F31" s="159"/>
      <c r="G31" s="162" t="s">
        <v>29</v>
      </c>
      <c r="H31" s="164" t="s">
        <v>30</v>
      </c>
      <c r="I31" s="166" t="s">
        <v>31</v>
      </c>
      <c r="J31" s="167"/>
      <c r="K31" s="147" t="s">
        <v>32</v>
      </c>
      <c r="L31" s="149" t="s">
        <v>33</v>
      </c>
      <c r="M31" s="39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40" t="s">
        <v>34</v>
      </c>
      <c r="J32" s="41" t="s">
        <v>35</v>
      </c>
      <c r="K32" s="148"/>
      <c r="L32" s="150"/>
    </row>
    <row r="33" spans="1:15">
      <c r="A33" s="151" t="s">
        <v>36</v>
      </c>
      <c r="B33" s="152"/>
      <c r="C33" s="152"/>
      <c r="D33" s="152"/>
      <c r="E33" s="152"/>
      <c r="F33" s="153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9700</v>
      </c>
      <c r="J34" s="51">
        <f>SUM(J35+J46+J65+J86+J93+J113+J139+J158+J168)</f>
        <v>9700</v>
      </c>
      <c r="K34" s="52">
        <f>SUM(K35+K46+K65+K86+K93+K113+K139+K158+K168)</f>
        <v>9650</v>
      </c>
      <c r="L34" s="51">
        <f>SUM(L35+L46+L65+L86+L93+L113+L139+L158+L168)</f>
        <v>9650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9700</v>
      </c>
      <c r="J46" s="73">
        <f t="shared" si="2"/>
        <v>9700</v>
      </c>
      <c r="K46" s="72">
        <f t="shared" si="2"/>
        <v>9650</v>
      </c>
      <c r="L46" s="72">
        <f t="shared" si="2"/>
        <v>9650</v>
      </c>
    </row>
    <row r="47" spans="1:15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9700</v>
      </c>
      <c r="J47" s="52">
        <f t="shared" si="2"/>
        <v>9700</v>
      </c>
      <c r="K47" s="51">
        <f t="shared" si="2"/>
        <v>9650</v>
      </c>
      <c r="L47" s="52">
        <f t="shared" si="2"/>
        <v>9650</v>
      </c>
    </row>
    <row r="48" spans="1:15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9700</v>
      </c>
      <c r="J48" s="52">
        <f t="shared" si="2"/>
        <v>9700</v>
      </c>
      <c r="K48" s="61">
        <f t="shared" si="2"/>
        <v>9650</v>
      </c>
      <c r="L48" s="61">
        <f t="shared" si="2"/>
        <v>9650</v>
      </c>
    </row>
    <row r="49" spans="1:13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9700</v>
      </c>
      <c r="J49" s="79">
        <f>SUM(J50:J64)</f>
        <v>9700</v>
      </c>
      <c r="K49" s="80">
        <f>SUM(K50:K64)</f>
        <v>9650</v>
      </c>
      <c r="L49" s="80">
        <f>SUM(L50:L64)</f>
        <v>9650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9700</v>
      </c>
      <c r="J64" s="68">
        <v>9700</v>
      </c>
      <c r="K64" s="68">
        <v>9650</v>
      </c>
      <c r="L64" s="68">
        <v>9650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223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224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225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225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225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225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226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227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228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229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230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231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232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233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234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234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234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235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236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237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237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238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239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240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241</v>
      </c>
      <c r="H368" s="108">
        <v>335</v>
      </c>
      <c r="I368" s="102">
        <f>SUM(I34+I184)</f>
        <v>9700</v>
      </c>
      <c r="J368" s="102">
        <f>SUM(J34+J184)</f>
        <v>9700</v>
      </c>
      <c r="K368" s="102">
        <f>SUM(K34+K184)</f>
        <v>9650</v>
      </c>
      <c r="L368" s="102">
        <f>SUM(L34+L184)</f>
        <v>9650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45" t="s">
        <v>206</v>
      </c>
      <c r="E370" s="145"/>
      <c r="F370" s="145"/>
      <c r="G370" s="145"/>
      <c r="H370" s="19"/>
      <c r="I370" s="138"/>
      <c r="J370" s="137"/>
      <c r="K370" s="145" t="s">
        <v>207</v>
      </c>
      <c r="L370" s="145"/>
    </row>
    <row r="371" spans="1:12" ht="18.75" customHeight="1">
      <c r="A371" s="143" t="s">
        <v>244</v>
      </c>
      <c r="B371" s="143"/>
      <c r="C371" s="143"/>
      <c r="D371" s="143"/>
      <c r="E371" s="143"/>
      <c r="F371" s="143"/>
      <c r="G371" s="143"/>
      <c r="I371" s="139" t="s">
        <v>208</v>
      </c>
      <c r="K371" s="146" t="s">
        <v>209</v>
      </c>
      <c r="L371" s="146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45" t="s">
        <v>210</v>
      </c>
      <c r="E373" s="145"/>
      <c r="F373" s="145"/>
      <c r="G373" s="145"/>
      <c r="I373" s="140"/>
      <c r="K373" s="145" t="s">
        <v>211</v>
      </c>
      <c r="L373" s="145"/>
    </row>
    <row r="374" spans="1:12" ht="25.5" customHeight="1">
      <c r="A374" s="154" t="s">
        <v>245</v>
      </c>
      <c r="B374" s="154"/>
      <c r="C374" s="154"/>
      <c r="D374" s="154"/>
      <c r="E374" s="154"/>
      <c r="F374" s="154"/>
      <c r="G374" s="154"/>
      <c r="H374" s="2"/>
      <c r="I374" s="141" t="s">
        <v>208</v>
      </c>
      <c r="K374" s="146" t="s">
        <v>209</v>
      </c>
      <c r="L374" s="146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4</vt:i4>
      </vt:variant>
    </vt:vector>
  </HeadingPairs>
  <TitlesOfParts>
    <vt:vector size="4" baseType="lpstr">
      <vt:lpstr>09.06.01.01(03.02.01.02.15)</vt:lpstr>
      <vt:lpstr>09.08.01.01(03.02.01.02.13)</vt:lpstr>
      <vt:lpstr>08.03.01.02(04.02.01.01.12)</vt:lpstr>
      <vt:lpstr>08.06.01.01(04.02.01.01.17))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2024-01-11T12:13:11Z</cp:lastPrinted>
  <dcterms:created xsi:type="dcterms:W3CDTF">2019-01-14T20:28:53Z</dcterms:created>
  <dcterms:modified xsi:type="dcterms:W3CDTF">2024-01-11T12:13:13Z</dcterms:modified>
</cp:coreProperties>
</file>