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1ketv\"/>
    </mc:Choice>
  </mc:AlternateContent>
  <xr:revisionPtr revIDLastSave="0" documentId="13_ncr:1_{2D3E1B80-8009-4100-953A-413C53AC03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 ketv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<sst xmlns="http://schemas.openxmlformats.org/spreadsheetml/2006/main" count="101" uniqueCount="98">
  <si>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</si>
  <si>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</si>
  <si>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</si>
  <si>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</si>
  <si>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</si>
  <si>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</si>
  <si>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</si>
  <si>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2024 m. kovo mėn. 31 d.</t>
  </si>
  <si>
    <t>1 ketvirtis</t>
  </si>
  <si>
    <t>(metinė, ketvirtinė)</t>
  </si>
  <si>
    <t>ATASKAITA</t>
  </si>
  <si>
    <t xml:space="preserve">                          2024.04.18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</si>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</sst>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19" zoomScaleNormal="100" workbookViewId="0">
      <selection activeCell="X34" sqref="X34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387330.25</v>
      </c>
      <c r="J30" s="45">
        <f>J31+J37+J39+J42+J47+J59+J66+J75+J81</f>
        <v>940123.57000000007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201.61999999999998</v>
      </c>
      <c r="J31" s="45">
        <f>J32+J36</f>
        <v>279818.01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198.73</v>
      </c>
      <c r="J32" s="44">
        <f>J33+J35</f>
        <v>275967.92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>
        <v>198.73</v>
      </c>
      <c r="J33" s="44">
        <v>275967.92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>
        <v>56.43</v>
      </c>
      <c r="J34" s="44">
        <v>53823.76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>
        <v>2.89</v>
      </c>
      <c r="J36" s="44">
        <v>3850.09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35143.17</v>
      </c>
      <c r="J37" s="54">
        <f>J38</f>
        <v>249699.75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35143.17</v>
      </c>
      <c r="J38" s="44">
        <v>249699.75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61938.46</v>
      </c>
      <c r="J42" s="45">
        <f>J43</f>
        <v>48232.78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61938.46</v>
      </c>
      <c r="J43" s="44">
        <f>J44+J45+J46</f>
        <v>48232.78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61938.46</v>
      </c>
      <c r="J45" s="44">
        <v>48232.78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290047</v>
      </c>
      <c r="J66" s="45">
        <f>J67+J70+J74</f>
        <v>362373.03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290047</v>
      </c>
      <c r="J70" s="44">
        <f>J71+J72+J73</f>
        <v>361998.44</v>
      </c>
      <c r="K70" s="44">
        <f>K71+K72+K73</f>
        <v>0</v>
      </c>
      <c r="L70"/>
    </row>
    <row r="71" spans="1:12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284271.21000000002</v>
      </c>
      <c r="J71" s="44">
        <v>348426.85</v>
      </c>
      <c r="K71" s="44"/>
    </row>
    <row r="72" spans="1:12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5775.79</v>
      </c>
      <c r="J72" s="44">
        <v>13571.59</v>
      </c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>
        <v>374.59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527.55999999999995</v>
      </c>
      <c r="J82" s="45">
        <f>J83+J89+J90</f>
        <v>19170.62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527.55999999999995</v>
      </c>
      <c r="J83" s="45">
        <f>J84+J85+J86+J87+J88</f>
        <v>19170.62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/>
      <c r="J84" s="44">
        <v>19170.62</v>
      </c>
      <c r="K84" s="44"/>
      <c r="L84"/>
    </row>
    <row r="85" spans="1:12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>
        <v>527.55999999999995</v>
      </c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387857.81</v>
      </c>
      <c r="J91" s="45">
        <f>J30+J82</f>
        <v>959294.19000000006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68" t="s">
        <v>91</v>
      </c>
      <c r="K94" s="68"/>
    </row>
    <row r="95" spans="1:12" x14ac:dyDescent="0.25">
      <c r="A95" s="57" t="s">
        <v>92</v>
      </c>
      <c r="B95" s="58"/>
      <c r="C95" s="58"/>
      <c r="D95" s="58"/>
      <c r="E95" s="58"/>
      <c r="F95" s="58"/>
      <c r="G95" s="58"/>
      <c r="H95" s="37"/>
      <c r="I95" s="38" t="s">
        <v>93</v>
      </c>
      <c r="J95" s="69" t="s">
        <v>94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68" t="s">
        <v>96</v>
      </c>
      <c r="K97" s="68"/>
    </row>
    <row r="98" spans="1:11" ht="30" customHeight="1" x14ac:dyDescent="0.25">
      <c r="A98" s="70" t="s">
        <v>97</v>
      </c>
      <c r="B98" s="71"/>
      <c r="C98" s="71"/>
      <c r="D98" s="71"/>
      <c r="E98" s="71"/>
      <c r="F98" s="71"/>
      <c r="G98" s="71"/>
      <c r="H98" s="35"/>
      <c r="I98" s="38" t="s">
        <v>93</v>
      </c>
      <c r="J98" s="69" t="s">
        <v>94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 ketv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2024-04-18T06:45:22Z</cp:lastPrinted>
  <dcterms:created xsi:type="dcterms:W3CDTF">2022-03-31T15:40:27Z</dcterms:created>
  <dcterms:modified xsi:type="dcterms:W3CDTF">2024-04-18T06:46:48Z</dcterms:modified>
</cp:coreProperties>
</file>