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"/>
    </mc:Choice>
  </mc:AlternateContent>
  <xr:revisionPtr revIDLastSave="0" documentId="13_ncr:1_{930ED0B3-2061-4AA3-A2BE-C40743107B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I83" i="1"/>
  <c r="I82" i="1" s="1"/>
  <c r="J82" i="1"/>
  <c r="K76" i="1"/>
  <c r="J76" i="1"/>
  <c r="I76" i="1"/>
  <c r="K75" i="1"/>
  <c r="J75" i="1"/>
  <c r="I75" i="1"/>
  <c r="K70" i="1"/>
  <c r="K66" i="1" s="1"/>
  <c r="J70" i="1"/>
  <c r="J66" i="1" s="1"/>
  <c r="I70" i="1"/>
  <c r="I66" i="1" s="1"/>
  <c r="K67" i="1"/>
  <c r="J67" i="1"/>
  <c r="I67" i="1"/>
  <c r="K59" i="1"/>
  <c r="J59" i="1"/>
  <c r="I59" i="1"/>
  <c r="K54" i="1"/>
  <c r="J54" i="1"/>
  <c r="I54" i="1"/>
  <c r="K51" i="1"/>
  <c r="J51" i="1"/>
  <c r="I51" i="1"/>
  <c r="K48" i="1"/>
  <c r="J48" i="1"/>
  <c r="I48" i="1"/>
  <c r="I47" i="1" s="1"/>
  <c r="K47" i="1"/>
  <c r="J47" i="1"/>
  <c r="K43" i="1"/>
  <c r="J43" i="1"/>
  <c r="I43" i="1"/>
  <c r="I42" i="1" s="1"/>
  <c r="K42" i="1"/>
  <c r="J42" i="1"/>
  <c r="K39" i="1"/>
  <c r="J39" i="1"/>
  <c r="I39" i="1"/>
  <c r="K37" i="1"/>
  <c r="K30" i="1" s="1"/>
  <c r="K91" i="1" s="1"/>
  <c r="J37" i="1"/>
  <c r="I37" i="1"/>
  <c r="K32" i="1"/>
  <c r="J32" i="1"/>
  <c r="I32" i="1"/>
  <c r="K31" i="1"/>
  <c r="J31" i="1"/>
  <c r="I31" i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<sst xmlns="http://schemas.openxmlformats.org/spreadsheetml/2006/main" count="101" uniqueCount="98">
  <si>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</si>
  <si>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</si>
  <si>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</si>
  <si>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</si>
  <si>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</si>
  <si>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</si>
  <si>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</si>
  <si>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</si>
  <si>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</si>
  <si>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</si>
  <si>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</si>
  <si>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2025.01.24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</si>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</sst>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workbookViewId="0"/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ht="30" customHeight="1" x14ac:dyDescent="0.25">
      <c r="A6" s="65" t="s">
        <v>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x14ac:dyDescent="0.2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ht="7.5" customHeight="1" x14ac:dyDescent="0.25">
      <c r="A8" s="51"/>
      <c r="B8" s="51"/>
      <c r="C8" s="51"/>
      <c r="D8" s="51"/>
      <c r="E8" s="51"/>
      <c r="F8" s="50"/>
      <c r="G8" s="69"/>
      <c r="H8" s="69"/>
      <c r="I8" s="65"/>
      <c r="J8" s="65"/>
      <c r="K8" s="65"/>
    </row>
    <row r="9" spans="1:11" ht="15" customHeight="1" x14ac:dyDescent="0.25">
      <c r="A9" s="70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72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pans="1:11" x14ac:dyDescent="0.25">
      <c r="A13" s="65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72" t="s">
        <v>10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1" ht="15" customHeight="1" x14ac:dyDescent="0.25">
      <c r="A16" s="65" t="s">
        <v>11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</row>
    <row r="17" spans="1:11" x14ac:dyDescent="0.25">
      <c r="A17" s="54"/>
      <c r="B17" s="50"/>
      <c r="C17" s="50"/>
      <c r="D17" s="50"/>
      <c r="E17" s="50"/>
      <c r="F17" s="50"/>
      <c r="G17" s="50" t="s">
        <v>12</v>
      </c>
      <c r="H17" s="50"/>
      <c r="I17" s="55"/>
      <c r="J17" s="55"/>
      <c r="K17" s="4"/>
    </row>
    <row r="18" spans="1:11" ht="9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13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14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15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18</v>
      </c>
    </row>
    <row r="25" spans="1:11" ht="15" customHeight="1" x14ac:dyDescent="0.25">
      <c r="A25" s="76" t="s">
        <v>19</v>
      </c>
      <c r="B25" s="77"/>
      <c r="C25" s="77"/>
      <c r="D25" s="77"/>
      <c r="E25" s="77"/>
      <c r="F25" s="77"/>
      <c r="G25" s="76" t="s">
        <v>20</v>
      </c>
      <c r="H25" s="76" t="s">
        <v>21</v>
      </c>
      <c r="I25" s="78" t="s">
        <v>22</v>
      </c>
      <c r="J25" s="79"/>
      <c r="K25" s="79"/>
    </row>
    <row r="26" spans="1:11" x14ac:dyDescent="0.25">
      <c r="A26" s="77"/>
      <c r="B26" s="77"/>
      <c r="C26" s="77"/>
      <c r="D26" s="77"/>
      <c r="E26" s="77"/>
      <c r="F26" s="77"/>
      <c r="G26" s="76"/>
      <c r="H26" s="76"/>
      <c r="I26" s="80" t="s">
        <v>23</v>
      </c>
      <c r="J26" s="80"/>
      <c r="K26" s="81"/>
    </row>
    <row r="27" spans="1:11" ht="25.5" customHeight="1" x14ac:dyDescent="0.25">
      <c r="A27" s="77"/>
      <c r="B27" s="77"/>
      <c r="C27" s="77"/>
      <c r="D27" s="77"/>
      <c r="E27" s="77"/>
      <c r="F27" s="77"/>
      <c r="G27" s="76"/>
      <c r="H27" s="76"/>
      <c r="I27" s="76" t="s">
        <v>24</v>
      </c>
      <c r="J27" s="76" t="s">
        <v>25</v>
      </c>
      <c r="K27" s="82"/>
    </row>
    <row r="28" spans="1:11" ht="36" customHeight="1" x14ac:dyDescent="0.25">
      <c r="A28" s="77"/>
      <c r="B28" s="77"/>
      <c r="C28" s="77"/>
      <c r="D28" s="77"/>
      <c r="E28" s="77"/>
      <c r="F28" s="77"/>
      <c r="G28" s="76"/>
      <c r="H28" s="76"/>
      <c r="I28" s="76"/>
      <c r="J28" s="56" t="s">
        <v>26</v>
      </c>
      <c r="K28" s="56" t="s">
        <v>27</v>
      </c>
    </row>
    <row r="29" spans="1:11" x14ac:dyDescent="0.25">
      <c r="A29" s="73">
        <v>1</v>
      </c>
      <c r="B29" s="73"/>
      <c r="C29" s="73"/>
      <c r="D29" s="73"/>
      <c r="E29" s="73"/>
      <c r="F29" s="73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28</v>
      </c>
      <c r="H30" s="19">
        <v>1</v>
      </c>
      <c r="I30" s="60">
        <f>I31+I37+I39+I42+I47+I59+I66+I75+I81</f>
        <v>387330.25</v>
      </c>
      <c r="J30" s="60">
        <f>J31+J37+J39+J42+J47+J59+J66+J75+J81</f>
        <v>480341.42000000004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29</v>
      </c>
      <c r="H31" s="19">
        <v>2</v>
      </c>
      <c r="I31" s="60">
        <f>I32+I36</f>
        <v>201.61999999999998</v>
      </c>
      <c r="J31" s="60">
        <f>J32+J36</f>
        <v>46.06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30</v>
      </c>
      <c r="H32" s="57">
        <v>3</v>
      </c>
      <c r="I32" s="61">
        <f>I33+I35</f>
        <v>198.73</v>
      </c>
      <c r="J32" s="61">
        <f>J33+J35</f>
        <v>46.06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31</v>
      </c>
      <c r="H33" s="57">
        <v>4</v>
      </c>
      <c r="I33" s="48">
        <v>198.73</v>
      </c>
      <c r="J33" s="48">
        <v>46.06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32</v>
      </c>
      <c r="H34" s="57">
        <v>5</v>
      </c>
      <c r="I34" s="48">
        <v>56.43</v>
      </c>
      <c r="J34" s="48"/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33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34</v>
      </c>
      <c r="H36" s="57">
        <v>7</v>
      </c>
      <c r="I36" s="48">
        <v>2.89</v>
      </c>
      <c r="J36" s="48"/>
      <c r="K36" s="48"/>
    </row>
    <row r="37" spans="1:1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35</v>
      </c>
      <c r="H37" s="19">
        <v>8</v>
      </c>
      <c r="I37" s="62">
        <f>I38</f>
        <v>35143.17</v>
      </c>
      <c r="J37" s="62">
        <f>J38</f>
        <v>201094.09</v>
      </c>
      <c r="K37" s="62">
        <f>K38</f>
        <v>0</v>
      </c>
    </row>
    <row r="38" spans="1:1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35</v>
      </c>
      <c r="H38" s="57">
        <v>9</v>
      </c>
      <c r="I38" s="48">
        <v>35143.17</v>
      </c>
      <c r="J38" s="48">
        <v>201094.09</v>
      </c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36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37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38</v>
      </c>
      <c r="H41" s="57">
        <v>12</v>
      </c>
      <c r="I41" s="48"/>
      <c r="J41" s="48"/>
      <c r="K41" s="48"/>
    </row>
    <row r="42" spans="1:1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39</v>
      </c>
      <c r="H42" s="19">
        <v>13</v>
      </c>
      <c r="I42" s="60">
        <f>I43</f>
        <v>61938.46</v>
      </c>
      <c r="J42" s="60">
        <f>J43</f>
        <v>41141.910000000003</v>
      </c>
      <c r="K42" s="60">
        <f>K43</f>
        <v>0</v>
      </c>
    </row>
    <row r="43" spans="1:1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40</v>
      </c>
      <c r="H43" s="57">
        <v>14</v>
      </c>
      <c r="I43" s="61">
        <f>I44+I45+I46</f>
        <v>61938.46</v>
      </c>
      <c r="J43" s="61">
        <f>J44+J45+J46</f>
        <v>41141.910000000003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41</v>
      </c>
      <c r="H44" s="57">
        <v>15</v>
      </c>
      <c r="I44" s="48"/>
      <c r="J44" s="48"/>
      <c r="K44" s="48"/>
    </row>
    <row r="45" spans="1:1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42</v>
      </c>
      <c r="H45" s="57">
        <v>16</v>
      </c>
      <c r="I45" s="48">
        <v>61938.46</v>
      </c>
      <c r="J45" s="48">
        <v>41141.910000000003</v>
      </c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43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44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45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46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47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48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49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50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51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52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53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54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55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56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57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58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59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60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61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62</v>
      </c>
      <c r="H65" s="57">
        <v>36</v>
      </c>
      <c r="I65" s="48"/>
      <c r="J65" s="48"/>
      <c r="K65" s="48"/>
    </row>
    <row r="66" spans="1:12" x14ac:dyDescent="0.25">
      <c r="A66" s="16">
        <v>2</v>
      </c>
      <c r="B66" s="16">
        <v>7</v>
      </c>
      <c r="C66" s="17"/>
      <c r="D66" s="17"/>
      <c r="E66" s="17"/>
      <c r="F66" s="17"/>
      <c r="G66" s="20" t="s">
        <v>63</v>
      </c>
      <c r="H66" s="19">
        <v>37</v>
      </c>
      <c r="I66" s="60">
        <f>I67+I70+I74</f>
        <v>290047</v>
      </c>
      <c r="J66" s="60">
        <f>J67+J70+J74</f>
        <v>238059.36000000002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64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65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66</v>
      </c>
      <c r="H69" s="57">
        <v>40</v>
      </c>
      <c r="I69" s="48"/>
      <c r="J69" s="48"/>
      <c r="K69" s="48"/>
    </row>
    <row r="70" spans="1:12" ht="24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67</v>
      </c>
      <c r="H70" s="57">
        <v>41</v>
      </c>
      <c r="I70" s="61">
        <f>I71+I72+I73</f>
        <v>290047</v>
      </c>
      <c r="J70" s="61">
        <f>J71+J72+J73</f>
        <v>238059.36000000002</v>
      </c>
      <c r="K70" s="61">
        <f>K71+K72+K73</f>
        <v>0</v>
      </c>
      <c r="L70"/>
    </row>
    <row r="71" spans="1:12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68</v>
      </c>
      <c r="H71" s="57">
        <v>42</v>
      </c>
      <c r="I71" s="48">
        <v>284271.21000000002</v>
      </c>
      <c r="J71" s="48">
        <v>233756.47</v>
      </c>
      <c r="K71" s="48"/>
    </row>
    <row r="72" spans="1:12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69</v>
      </c>
      <c r="H72" s="57">
        <v>43</v>
      </c>
      <c r="I72" s="48">
        <v>5775.79</v>
      </c>
      <c r="J72" s="48">
        <v>4302.8900000000003</v>
      </c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70</v>
      </c>
      <c r="H73" s="57">
        <v>44</v>
      </c>
      <c r="I73" s="48"/>
      <c r="J73" s="48"/>
      <c r="K73" s="48"/>
    </row>
    <row r="74" spans="1:12" hidden="1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71</v>
      </c>
      <c r="H74" s="57">
        <v>45</v>
      </c>
      <c r="I74" s="48"/>
      <c r="J74" s="48"/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72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73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74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75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76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77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78</v>
      </c>
      <c r="H81" s="19">
        <v>52</v>
      </c>
      <c r="I81" s="49"/>
      <c r="J81" s="49"/>
      <c r="K81" s="49"/>
      <c r="L81"/>
    </row>
    <row r="82" spans="1:12" ht="48" customHeight="1" x14ac:dyDescent="0.25">
      <c r="A82" s="16">
        <v>3</v>
      </c>
      <c r="B82" s="16"/>
      <c r="C82" s="16"/>
      <c r="D82" s="16"/>
      <c r="E82" s="16"/>
      <c r="F82" s="16"/>
      <c r="G82" s="20" t="s">
        <v>79</v>
      </c>
      <c r="H82" s="19">
        <v>53</v>
      </c>
      <c r="I82" s="60">
        <f>I83+I89+I90</f>
        <v>527.55999999999995</v>
      </c>
      <c r="J82" s="60">
        <f>J83+J89+J90</f>
        <v>9825.19</v>
      </c>
      <c r="K82" s="60">
        <f>K83+K89+K90</f>
        <v>0</v>
      </c>
      <c r="L82"/>
    </row>
    <row r="83" spans="1:12" ht="24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80</v>
      </c>
      <c r="H83" s="19">
        <v>54</v>
      </c>
      <c r="I83" s="60">
        <f>I84+I85+I86+I87+I88</f>
        <v>527.55999999999995</v>
      </c>
      <c r="J83" s="60">
        <f>J84+J85+J86+J87+J88</f>
        <v>9825.19</v>
      </c>
      <c r="K83" s="60">
        <f>K84+K85+K86+K87+K88</f>
        <v>0</v>
      </c>
      <c r="L83"/>
    </row>
    <row r="84" spans="1:12" ht="24" hidden="1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81</v>
      </c>
      <c r="H84" s="57">
        <v>55</v>
      </c>
      <c r="I84" s="48"/>
      <c r="J84" s="48"/>
      <c r="K84" s="48"/>
      <c r="L84"/>
    </row>
    <row r="85" spans="1:12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82</v>
      </c>
      <c r="H85" s="57">
        <v>56</v>
      </c>
      <c r="I85" s="48">
        <v>527.55999999999995</v>
      </c>
      <c r="J85" s="48">
        <v>9825.19</v>
      </c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83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84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85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86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87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88</v>
      </c>
      <c r="H91" s="19">
        <v>62</v>
      </c>
      <c r="I91" s="60">
        <f>I30+I82</f>
        <v>387857.81</v>
      </c>
      <c r="J91" s="60">
        <f>J30+J82</f>
        <v>490166.61000000004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89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90</v>
      </c>
      <c r="B94" s="37"/>
      <c r="C94" s="37"/>
      <c r="D94" s="37"/>
      <c r="E94" s="37"/>
      <c r="F94" s="37"/>
      <c r="G94" s="37"/>
      <c r="H94" s="38"/>
      <c r="I94" s="39"/>
      <c r="J94" s="63" t="s">
        <v>91</v>
      </c>
      <c r="K94" s="63"/>
    </row>
    <row r="95" spans="1:12" x14ac:dyDescent="0.25">
      <c r="A95" s="69" t="s">
        <v>92</v>
      </c>
      <c r="B95" s="74"/>
      <c r="C95" s="74"/>
      <c r="D95" s="74"/>
      <c r="E95" s="74"/>
      <c r="F95" s="74"/>
      <c r="G95" s="74"/>
      <c r="H95" s="40"/>
      <c r="I95" s="41" t="s">
        <v>93</v>
      </c>
      <c r="J95" s="64" t="s">
        <v>94</v>
      </c>
      <c r="K95" s="64"/>
    </row>
    <row r="96" spans="1:12" x14ac:dyDescent="0.25">
      <c r="A96" s="58"/>
      <c r="B96" s="58"/>
      <c r="C96" s="42"/>
      <c r="D96" s="58"/>
      <c r="E96" s="58"/>
      <c r="F96" s="75"/>
      <c r="G96" s="74"/>
      <c r="H96" s="40"/>
      <c r="I96" s="43"/>
      <c r="J96" s="44"/>
      <c r="K96" s="44"/>
    </row>
    <row r="97" spans="1:11" x14ac:dyDescent="0.25">
      <c r="A97" s="37" t="s">
        <v>95</v>
      </c>
      <c r="B97" s="37"/>
      <c r="C97" s="37"/>
      <c r="D97" s="37"/>
      <c r="E97" s="37"/>
      <c r="F97" s="37"/>
      <c r="G97" s="37"/>
      <c r="H97" s="40"/>
      <c r="I97" s="39"/>
      <c r="J97" s="63" t="s">
        <v>96</v>
      </c>
      <c r="K97" s="63"/>
    </row>
    <row r="98" spans="1:11" ht="30.75" customHeight="1" x14ac:dyDescent="0.25">
      <c r="A98" s="66" t="s">
        <v>97</v>
      </c>
      <c r="B98" s="67"/>
      <c r="C98" s="67"/>
      <c r="D98" s="67"/>
      <c r="E98" s="67"/>
      <c r="F98" s="67"/>
      <c r="G98" s="67"/>
      <c r="H98" s="38"/>
      <c r="I98" s="41" t="s">
        <v>93</v>
      </c>
      <c r="J98" s="64" t="s">
        <v>94</v>
      </c>
      <c r="K98" s="64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2025-01-24T12:51:57Z</cp:lastPrinted>
  <dcterms:created xsi:type="dcterms:W3CDTF">2022-03-31T15:40:27Z</dcterms:created>
  <dcterms:modified xsi:type="dcterms:W3CDTF">2025-01-24T12:52:02Z</dcterms:modified>
  <cp:category/>
</cp:coreProperties>
</file>