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rtotojas\Desktop\2024 m. ataskaitos\Dėl mokėtinų sumų ataskaitos pateikimo už 2024 metų I-IV ketvirtį Pušaloto sen\"/>
    </mc:Choice>
  </mc:AlternateContent>
  <xr:revisionPtr revIDLastSave="0" documentId="8_{BB069274-1D84-49E0-B600-FB620E2659E8}" xr6:coauthVersionLast="47" xr6:coauthVersionMax="47" xr10:uidLastSave="{00000000-0000-0000-0000-000000000000}"/>
  <bookViews>
    <workbookView xWindow="-120" yWindow="-120" windowWidth="20640" windowHeight="11040" xr2:uid="{E4C4F176-AD44-4ADA-8B14-6FBF63716489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K32" i="1"/>
  <c r="I37" i="1"/>
  <c r="J37" i="1"/>
  <c r="K37" i="1"/>
  <c r="I39" i="1"/>
  <c r="J39" i="1"/>
  <c r="K39" i="1"/>
  <c r="I42" i="1"/>
  <c r="I43" i="1"/>
  <c r="J43" i="1"/>
  <c r="J42" i="1" s="1"/>
  <c r="K43" i="1"/>
  <c r="K42" i="1" s="1"/>
  <c r="I47" i="1"/>
  <c r="I48" i="1"/>
  <c r="J48" i="1"/>
  <c r="J47" i="1" s="1"/>
  <c r="K48" i="1"/>
  <c r="I51" i="1"/>
  <c r="J51" i="1"/>
  <c r="K51" i="1"/>
  <c r="K47" i="1" s="1"/>
  <c r="I54" i="1"/>
  <c r="J54" i="1"/>
  <c r="K54" i="1"/>
  <c r="I59" i="1"/>
  <c r="J59" i="1"/>
  <c r="K59" i="1"/>
  <c r="J66" i="1"/>
  <c r="I67" i="1"/>
  <c r="I66" i="1" s="1"/>
  <c r="J67" i="1"/>
  <c r="K67" i="1"/>
  <c r="K66" i="1" s="1"/>
  <c r="I70" i="1"/>
  <c r="J70" i="1"/>
  <c r="K70" i="1"/>
  <c r="I75" i="1"/>
  <c r="K75" i="1"/>
  <c r="I76" i="1"/>
  <c r="J76" i="1"/>
  <c r="J75" i="1" s="1"/>
  <c r="K76" i="1"/>
  <c r="I82" i="1"/>
  <c r="K82" i="1"/>
  <c r="I83" i="1"/>
  <c r="J83" i="1"/>
  <c r="J82" i="1" s="1"/>
  <c r="K83" i="1"/>
  <c r="J30" i="1" l="1"/>
  <c r="J91" i="1" s="1"/>
  <c r="K30" i="1"/>
  <c r="K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<sst xmlns="http://schemas.openxmlformats.org/spreadsheetml/2006/main" count="101" uniqueCount="98">
  <si>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</si>
  <si>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</si>
  <si>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</si>
  <si>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</si>
  <si>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Pušaloto seniūnija, 188617073, Pasvalio r.sav. Pušalotas Joniškėlio g. 16 a</t>
  </si>
  <si>
    <t>(įstaigos pavadinimas, kodas Juridinių asmenų registre, adresas)</t>
  </si>
  <si>
    <t>MOKĖTINŲ SUMŲ</t>
  </si>
  <si>
    <t>2024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</si>
  <si>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</si>
  <si>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</si>
  <si>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</si>
  <si>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</si>
  <si>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</si>
  <si>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</si>
  <si>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</si>
  <si>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</si>
  <si>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188617073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</si>
  <si>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</si>
  <si>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</si>
  <si>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</si>
  <si>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</si>
  <si>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</si>
  <si>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</si>
  <si>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</si>
  <si>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</si>
  <si>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</si>
  <si>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</si>
  <si>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</si>
  <si>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</si>
  <si>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</si>
  <si>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</si>
  <si>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</si>
  <si>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</si>
  <si>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</si>
  <si>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</si>
  <si>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</si>
  <si>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</si>
  <si>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</si>
  <si>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</si>
  <si>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</si>
  <si>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</si>
  <si>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</si>
  <si>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</si>
  <si>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</si>
  <si>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</si>
  <si>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</si>
  <si>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</si>
  <si>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</si>
  <si>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</si>
  <si>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</si>
  <si>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</si>
  <si>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</si>
  <si>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</si>
  <si>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</si>
  <si>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</si>
  <si>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</si>
  <si>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</si>
  <si>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</si>
  <si>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</si>
  <si>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</si>
  <si>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</si>
  <si>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</si>
  <si>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</si>
  <si>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</si>
  <si>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</si>
  <si>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</si>
  <si>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</si>
  <si>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</si>
  <si>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</si>
  <si>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</si>
  <si>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</si>
  <si>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</si>
  <si>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</si>
  <si>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</si>
  <si>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</si>
  <si>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</si>
  <si>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</si>
  <si>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</si>
  <si>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</si>
  <si>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</si>
  <si>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</si>
  <si>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</si>
  <si>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</si>
  <si>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</si>
  <si>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</si>
  <si>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</si>
  <si>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</si>
  <si>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</si>
  <si>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</si>
  <si>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Joniškėlio sen. seniūnas, laikinai einantis Pušaloto sen. seniūno pareigas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</si>
  <si>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</si>
  <si>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</si>
  <si>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</si>
  <si>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</si>
  <si>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</si>
  <si>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Petrauskienė</t>
  </si>
  <si>
    <t>(vyriausiasis buhalteris (buhalteris) / centralizuotos apskaitos įstaigos vadovo arba jo įgalioto asmens pareigų pavadinimas</t>
  </si>
  <si>
    <t xml:space="preserve">                          2024.10.17 Nr.SFD-1041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</si>
</sst>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D8944-4FBE-4FC1-85A2-67900CF9B0A3}">
  <dimension ref="A1:L98"/>
  <sheetViews>
    <sheetView tabSelected="1" showRuler="0" topLeftCell="A20" zoomScaleNormal="100" workbookViewId="0">
      <selection activeCell="K10" sqref="A9:K10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4.9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403.31</v>
      </c>
      <c r="J30" s="45">
        <f>J31+J37+J39+J42+J47+J59+J66+J75+J81</f>
        <v>18336.219999999998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14131.43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13878.58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13878.58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1745.36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252.85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403.31</v>
      </c>
      <c r="J37" s="54">
        <f>J38</f>
        <v>4148.74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403.31</v>
      </c>
      <c r="J38" s="44">
        <v>4148.74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56.05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56.05</v>
      </c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403.31</v>
      </c>
      <c r="J91" s="45">
        <f>J30+J82</f>
        <v>18336.219999999998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2" x14ac:dyDescent="0.25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2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apskaita01</cp:lastModifiedBy>
  <dcterms:created xsi:type="dcterms:W3CDTF">2022-03-31T15:40:27Z</dcterms:created>
  <dcterms:modified xsi:type="dcterms:W3CDTF">2024-10-17T12:10:37Z</dcterms:modified>
</cp:coreProperties>
</file>