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5-03-31\"/>
    </mc:Choice>
  </mc:AlternateContent>
  <xr:revisionPtr revIDLastSave="0" documentId="13_ncr:1_{41DD7DF0-805C-49C0-81B5-2FC34C04B3A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priedas (ŽL, fondai)" sheetId="3" r:id="rId1"/>
  </sheets>
  <definedNames>
    <definedName name="_xlnm.Print_Area" localSheetId="0">'1 priedas (ŽL, fondai)'!$A$1:$I$49</definedName>
  </definedNames>
  <calcPr calcId="191029"/>
</workbook>
</file>

<file path=xl/calcChain.xml><?xml version="1.0" encoding="utf-8"?>
<calcChain xmlns="http://schemas.openxmlformats.org/spreadsheetml/2006/main">
  <c r="I23" i="3" l="1"/>
  <c r="O28" i="3"/>
  <c r="I22" i="3"/>
  <c r="H23" i="3"/>
  <c r="H22" i="3" s="1"/>
  <c r="H29" i="3"/>
  <c r="H32" i="3"/>
  <c r="I29" i="3"/>
  <c r="I32" i="3"/>
  <c r="I20" i="3" l="1"/>
  <c r="I37" i="3" s="1"/>
  <c r="I44" i="3" s="1"/>
  <c r="H20" i="3"/>
  <c r="H37" i="3" s="1"/>
  <c r="H44" i="3" s="1"/>
</calcChain>
</file>

<file path=xl/sharedStrings.xml><?xml version="1.0" encoding="utf-8"?>
<sst xmlns="http://schemas.openxmlformats.org/spreadsheetml/2006/main" count="84" uniqueCount="73">
  <si>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</si>
  <si>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</si>
  <si>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</si>
  <si>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</si>
  <si>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</si>
  <si>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</si>
  <si>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</si>
  <si>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</si>
  <si>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</si>
  <si>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</si>
  <si>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</si>
  <si>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</si>
  <si>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</si>
  <si>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</si>
  <si>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</si>
  <si>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</si>
  <si>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</si>
  <si>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</si>
  <si>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</si>
  <si>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</si>
  <si>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</si>
  <si>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</si>
  <si>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</si>
  <si>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</si>
  <si>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</si>
  <si>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</si>
  <si>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</si>
  <si>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</si>
  <si>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</si>
  <si>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</si>
  <si>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</si>
  <si>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</si>
  <si>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</si>
  <si>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</si>
  <si>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</si>
  <si>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</si>
  <si>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</si>
  <si>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</si>
  <si>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</si>
  <si>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</si>
  <si>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</si>
  <si>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</si>
  <si>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</si>
  <si>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</si>
  <si>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</si>
  <si>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</si>
  <si>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</si>
  <si>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</si>
  <si>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</si>
  <si>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</si>
  <si>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</si>
  <si>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</si>
  <si>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</si>
  <si>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</si>
  <si>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</si>
  <si>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</si>
  <si>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</si>
  <si>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</si>
  <si>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</si>
  <si>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1 priedas</t>
  </si>
  <si>
    <t>PASVALIO RAJONO SAVIVALDYBĖS IŽDAS</t>
  </si>
  <si>
    <t>Pasvalio rajono savivaldybės administracijos Finansų skyrius, 288787660, Vytauto Didžiojo a.1, 39143 Pasvalys</t>
  </si>
  <si>
    <t xml:space="preserve">Pateikimo valiuta ir tikslumas: eurais </t>
  </si>
  <si>
    <t>Finansų skyriaus vedėja</t>
  </si>
  <si>
    <t>2.1.</t>
  </si>
  <si>
    <t>2.2.</t>
  </si>
  <si>
    <t>2.3.</t>
  </si>
  <si>
    <t>2.4.</t>
  </si>
  <si>
    <t>Meras</t>
  </si>
  <si>
    <t xml:space="preserve">     </t>
  </si>
  <si>
    <t xml:space="preserve"> </t>
  </si>
  <si>
    <t>PAGAL 2025 M.KOVO 31 D. DUOMENIS</t>
  </si>
  <si>
    <t>2025-05-15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</si>
</sst>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10"/>
      <name val="Arial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5" fillId="0" borderId="2" xfId="0" applyFont="1" applyBorder="1"/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showGridLines="0" tabSelected="1" view="pageBreakPreview" topLeftCell="A3" zoomScaleNormal="100" zoomScaleSheetLayoutView="100" workbookViewId="0">
      <selection activeCell="C20" sqref="C20:F20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8" width="13.109375" style="1" customWidth="1"/>
    <col min="9" max="9" width="14.33203125" style="1" customWidth="1"/>
    <col min="10" max="16384" width="9.109375" style="1"/>
  </cols>
  <sheetData>
    <row r="1" spans="1:9">
      <c r="G1" s="10"/>
    </row>
    <row r="2" spans="1:9" ht="15.6">
      <c r="D2" s="6"/>
      <c r="G2" s="9" t="s">
        <v>47</v>
      </c>
      <c r="H2" s="5"/>
      <c r="I2" s="5"/>
    </row>
    <row r="3" spans="1:9" ht="15.6">
      <c r="G3" s="9" t="s">
        <v>59</v>
      </c>
      <c r="H3" s="5"/>
      <c r="I3" s="5"/>
    </row>
    <row r="5" spans="1:9" ht="15.6">
      <c r="A5" s="34" t="s">
        <v>42</v>
      </c>
      <c r="B5" s="35"/>
      <c r="C5" s="35"/>
      <c r="D5" s="35"/>
      <c r="E5" s="35"/>
      <c r="F5" s="35"/>
      <c r="G5" s="35"/>
      <c r="H5" s="35"/>
      <c r="I5" s="35"/>
    </row>
    <row r="6" spans="1:9" ht="15.6">
      <c r="A6" s="36" t="s">
        <v>41</v>
      </c>
      <c r="B6" s="35"/>
      <c r="C6" s="35"/>
      <c r="D6" s="35"/>
      <c r="E6" s="35"/>
      <c r="F6" s="35"/>
      <c r="G6" s="35"/>
      <c r="H6" s="35"/>
      <c r="I6" s="35"/>
    </row>
    <row r="7" spans="1:9" ht="15.6">
      <c r="A7" s="37" t="s">
        <v>60</v>
      </c>
      <c r="B7" s="35"/>
      <c r="C7" s="35"/>
      <c r="D7" s="35"/>
      <c r="E7" s="35"/>
      <c r="F7" s="35"/>
      <c r="G7" s="35"/>
      <c r="H7" s="35"/>
      <c r="I7" s="35"/>
    </row>
    <row r="8" spans="1:9" ht="13.8">
      <c r="A8" s="29" t="s">
        <v>0</v>
      </c>
      <c r="B8" s="30"/>
      <c r="C8" s="30"/>
      <c r="D8" s="30"/>
      <c r="E8" s="30"/>
      <c r="F8" s="30"/>
      <c r="G8" s="30"/>
      <c r="H8" s="30"/>
      <c r="I8" s="30"/>
    </row>
    <row r="9" spans="1:9" ht="13.8">
      <c r="A9" s="29" t="s">
        <v>61</v>
      </c>
      <c r="B9" s="30"/>
      <c r="C9" s="30"/>
      <c r="D9" s="30"/>
      <c r="E9" s="30"/>
      <c r="F9" s="30"/>
      <c r="G9" s="30"/>
      <c r="H9" s="30"/>
      <c r="I9" s="30"/>
    </row>
    <row r="10" spans="1:9" ht="13.8">
      <c r="A10" s="29" t="s">
        <v>1</v>
      </c>
      <c r="B10" s="30"/>
      <c r="C10" s="30"/>
      <c r="D10" s="30"/>
      <c r="E10" s="30"/>
      <c r="F10" s="30"/>
      <c r="G10" s="30"/>
      <c r="H10" s="30"/>
      <c r="I10" s="30"/>
    </row>
    <row r="11" spans="1:9" ht="13.8">
      <c r="A11" s="31"/>
      <c r="B11" s="30"/>
      <c r="C11" s="30"/>
      <c r="D11" s="30"/>
      <c r="E11" s="30"/>
      <c r="F11" s="30"/>
      <c r="G11" s="30"/>
      <c r="H11" s="30"/>
      <c r="I11" s="30"/>
    </row>
    <row r="12" spans="1:9" ht="13.8">
      <c r="A12" s="32" t="s">
        <v>2</v>
      </c>
      <c r="B12" s="33"/>
      <c r="C12" s="33"/>
      <c r="D12" s="33"/>
      <c r="E12" s="33"/>
      <c r="F12" s="33"/>
      <c r="G12" s="33"/>
      <c r="H12" s="33"/>
      <c r="I12" s="33"/>
    </row>
    <row r="13" spans="1:9" ht="13.8">
      <c r="A13" s="32"/>
      <c r="B13" s="33"/>
      <c r="C13" s="33"/>
      <c r="D13" s="33"/>
      <c r="E13" s="33"/>
      <c r="F13" s="33"/>
      <c r="G13" s="33"/>
      <c r="H13" s="33"/>
      <c r="I13" s="33"/>
    </row>
    <row r="14" spans="1:9" ht="13.8">
      <c r="A14" s="32" t="s">
        <v>71</v>
      </c>
      <c r="B14" s="33"/>
      <c r="C14" s="33"/>
      <c r="D14" s="33"/>
      <c r="E14" s="33"/>
      <c r="F14" s="33"/>
      <c r="G14" s="33"/>
      <c r="H14" s="33"/>
      <c r="I14" s="33"/>
    </row>
    <row r="15" spans="1:9" ht="11.25" customHeight="1">
      <c r="A15" s="11"/>
      <c r="B15" s="12"/>
      <c r="C15" s="12"/>
      <c r="D15" s="12"/>
      <c r="E15" s="12"/>
      <c r="F15" s="12"/>
      <c r="G15" s="12"/>
      <c r="H15" s="12"/>
      <c r="I15" s="12"/>
    </row>
    <row r="16" spans="1:9" ht="13.8">
      <c r="A16" s="29" t="s">
        <v>72</v>
      </c>
      <c r="B16" s="30"/>
      <c r="C16" s="30"/>
      <c r="D16" s="30"/>
      <c r="E16" s="30"/>
      <c r="F16" s="30"/>
      <c r="G16" s="30"/>
      <c r="H16" s="30"/>
      <c r="I16" s="30"/>
    </row>
    <row r="17" spans="1:15" ht="13.8">
      <c r="A17" s="29" t="s">
        <v>3</v>
      </c>
      <c r="B17" s="30"/>
      <c r="C17" s="30"/>
      <c r="D17" s="30"/>
      <c r="E17" s="30"/>
      <c r="F17" s="30"/>
      <c r="G17" s="30"/>
      <c r="H17" s="30"/>
      <c r="I17" s="30"/>
    </row>
    <row r="18" spans="1:15" ht="13.8">
      <c r="A18" s="38" t="s">
        <v>62</v>
      </c>
      <c r="B18" s="39"/>
      <c r="C18" s="39"/>
      <c r="D18" s="39"/>
      <c r="E18" s="39"/>
      <c r="F18" s="39"/>
      <c r="G18" s="39"/>
      <c r="H18" s="39"/>
      <c r="I18" s="39"/>
    </row>
    <row r="19" spans="1:15" ht="50.1" customHeight="1">
      <c r="A19" s="42" t="s">
        <v>4</v>
      </c>
      <c r="B19" s="42"/>
      <c r="C19" s="40" t="s">
        <v>5</v>
      </c>
      <c r="D19" s="41"/>
      <c r="E19" s="41"/>
      <c r="F19" s="41"/>
      <c r="G19" s="7" t="s">
        <v>43</v>
      </c>
      <c r="H19" s="7" t="s">
        <v>6</v>
      </c>
      <c r="I19" s="7" t="s">
        <v>7</v>
      </c>
    </row>
    <row r="20" spans="1:15" ht="15.6">
      <c r="A20" s="28" t="s">
        <v>8</v>
      </c>
      <c r="B20" s="28"/>
      <c r="C20" s="28" t="s">
        <v>9</v>
      </c>
      <c r="D20" s="41"/>
      <c r="E20" s="41"/>
      <c r="F20" s="41"/>
      <c r="G20" s="19"/>
      <c r="H20" s="17">
        <f>SUM(H21,H22,H29)</f>
        <v>5443477.1899999995</v>
      </c>
      <c r="I20" s="17">
        <f>SUM(I21,I22,I29)</f>
        <v>5481390.7400000002</v>
      </c>
    </row>
    <row r="21" spans="1:15" ht="15.6">
      <c r="A21" s="26" t="s">
        <v>10</v>
      </c>
      <c r="B21" s="26"/>
      <c r="C21" s="43" t="s">
        <v>11</v>
      </c>
      <c r="D21" s="41"/>
      <c r="E21" s="41"/>
      <c r="F21" s="41"/>
      <c r="G21" s="14"/>
      <c r="H21" s="17"/>
      <c r="I21" s="18">
        <v>0</v>
      </c>
    </row>
    <row r="22" spans="1:15" ht="15.6">
      <c r="A22" s="26" t="s">
        <v>12</v>
      </c>
      <c r="B22" s="26"/>
      <c r="C22" s="43" t="s">
        <v>13</v>
      </c>
      <c r="D22" s="41"/>
      <c r="E22" s="41"/>
      <c r="F22" s="41"/>
      <c r="G22" s="14"/>
      <c r="H22" s="18">
        <f>H23</f>
        <v>5054412.21</v>
      </c>
      <c r="I22" s="18">
        <f>I23</f>
        <v>5130659.62</v>
      </c>
    </row>
    <row r="23" spans="1:15" ht="15.6">
      <c r="A23" s="26" t="s">
        <v>54</v>
      </c>
      <c r="B23" s="26"/>
      <c r="C23" s="26" t="s">
        <v>14</v>
      </c>
      <c r="D23" s="41"/>
      <c r="E23" s="41"/>
      <c r="F23" s="41"/>
      <c r="G23" s="19"/>
      <c r="H23" s="16">
        <f>H24+H25</f>
        <v>5054412.21</v>
      </c>
      <c r="I23" s="16">
        <f>I24+I25</f>
        <v>5130659.62</v>
      </c>
    </row>
    <row r="24" spans="1:15" ht="15.6">
      <c r="A24" s="26" t="s">
        <v>55</v>
      </c>
      <c r="B24" s="26"/>
      <c r="C24" s="26" t="s">
        <v>15</v>
      </c>
      <c r="D24" s="41"/>
      <c r="E24" s="41"/>
      <c r="F24" s="41"/>
      <c r="G24" s="19" t="s">
        <v>64</v>
      </c>
      <c r="H24" s="19">
        <v>5054412.21</v>
      </c>
      <c r="I24" s="16">
        <v>5130659.62</v>
      </c>
    </row>
    <row r="25" spans="1:15" ht="15.6">
      <c r="A25" s="26" t="s">
        <v>56</v>
      </c>
      <c r="B25" s="26"/>
      <c r="C25" s="26" t="s">
        <v>16</v>
      </c>
      <c r="D25" s="41"/>
      <c r="E25" s="41"/>
      <c r="F25" s="41"/>
      <c r="G25" s="19"/>
      <c r="H25" s="14"/>
      <c r="I25" s="15"/>
    </row>
    <row r="26" spans="1:15" ht="15.6">
      <c r="A26" s="26" t="s">
        <v>57</v>
      </c>
      <c r="B26" s="26"/>
      <c r="C26" s="26" t="s">
        <v>17</v>
      </c>
      <c r="D26" s="41"/>
      <c r="E26" s="41"/>
      <c r="F26" s="41"/>
      <c r="G26" s="19"/>
      <c r="H26" s="14"/>
      <c r="I26" s="15"/>
    </row>
    <row r="27" spans="1:15" ht="15.6">
      <c r="A27" s="26" t="s">
        <v>58</v>
      </c>
      <c r="B27" s="26"/>
      <c r="C27" s="26" t="s">
        <v>18</v>
      </c>
      <c r="D27" s="41"/>
      <c r="E27" s="41"/>
      <c r="F27" s="41"/>
      <c r="G27" s="19"/>
      <c r="H27" s="14"/>
      <c r="I27" s="15"/>
    </row>
    <row r="28" spans="1:15" ht="15.6">
      <c r="A28" s="26" t="s">
        <v>19</v>
      </c>
      <c r="B28" s="26"/>
      <c r="C28" s="26" t="s">
        <v>20</v>
      </c>
      <c r="D28" s="41"/>
      <c r="E28" s="41"/>
      <c r="F28" s="41"/>
      <c r="G28" s="19"/>
      <c r="H28" s="14"/>
      <c r="I28" s="15"/>
      <c r="O28" s="1">
        <f>I24+I25</f>
        <v>5130659.62</v>
      </c>
    </row>
    <row r="29" spans="1:15" ht="15.6">
      <c r="A29" s="26" t="s">
        <v>21</v>
      </c>
      <c r="B29" s="26"/>
      <c r="C29" s="26" t="s">
        <v>22</v>
      </c>
      <c r="D29" s="41"/>
      <c r="E29" s="41"/>
      <c r="F29" s="41"/>
      <c r="G29" s="19"/>
      <c r="H29" s="14">
        <f>H30+H31</f>
        <v>389064.98</v>
      </c>
      <c r="I29" s="14">
        <f>I30+I31</f>
        <v>350731.12</v>
      </c>
    </row>
    <row r="30" spans="1:15" ht="15.6">
      <c r="A30" s="26" t="s">
        <v>49</v>
      </c>
      <c r="B30" s="26"/>
      <c r="C30" s="26" t="s">
        <v>23</v>
      </c>
      <c r="D30" s="41"/>
      <c r="E30" s="41"/>
      <c r="F30" s="41"/>
      <c r="G30" s="19" t="s">
        <v>65</v>
      </c>
      <c r="H30" s="19">
        <v>389064.98</v>
      </c>
      <c r="I30" s="16">
        <v>350731.12</v>
      </c>
    </row>
    <row r="31" spans="1:15" ht="15.6">
      <c r="A31" s="26" t="s">
        <v>50</v>
      </c>
      <c r="B31" s="26"/>
      <c r="C31" s="26" t="s">
        <v>24</v>
      </c>
      <c r="D31" s="41"/>
      <c r="E31" s="41"/>
      <c r="F31" s="41"/>
      <c r="G31" s="19"/>
      <c r="H31" s="14"/>
      <c r="I31" s="15">
        <v>0</v>
      </c>
    </row>
    <row r="32" spans="1:15" ht="15.6">
      <c r="A32" s="28" t="s">
        <v>25</v>
      </c>
      <c r="B32" s="28"/>
      <c r="C32" s="28" t="s">
        <v>26</v>
      </c>
      <c r="D32" s="41"/>
      <c r="E32" s="41"/>
      <c r="F32" s="41"/>
      <c r="G32" s="14"/>
      <c r="H32" s="20">
        <f>H35+H33+H36</f>
        <v>7413666.8099999996</v>
      </c>
      <c r="I32" s="20">
        <f>I35+I33</f>
        <v>7044156.7199999997</v>
      </c>
    </row>
    <row r="33" spans="1:9" ht="15.6">
      <c r="A33" s="26" t="s">
        <v>10</v>
      </c>
      <c r="B33" s="26"/>
      <c r="C33" s="26" t="s">
        <v>27</v>
      </c>
      <c r="D33" s="41"/>
      <c r="E33" s="41"/>
      <c r="F33" s="41"/>
      <c r="G33" s="19"/>
      <c r="H33" s="19"/>
      <c r="I33" s="16">
        <v>0</v>
      </c>
    </row>
    <row r="34" spans="1:9" ht="15.6">
      <c r="A34" s="26" t="s">
        <v>12</v>
      </c>
      <c r="B34" s="26"/>
      <c r="C34" s="43" t="s">
        <v>44</v>
      </c>
      <c r="D34" s="41"/>
      <c r="E34" s="41"/>
      <c r="F34" s="41"/>
      <c r="G34" s="19"/>
      <c r="H34" s="19"/>
      <c r="I34" s="16">
        <v>0</v>
      </c>
    </row>
    <row r="35" spans="1:9" ht="15.6">
      <c r="A35" s="26" t="s">
        <v>21</v>
      </c>
      <c r="B35" s="26"/>
      <c r="C35" s="43" t="s">
        <v>45</v>
      </c>
      <c r="D35" s="41"/>
      <c r="E35" s="41"/>
      <c r="F35" s="41"/>
      <c r="G35" s="19" t="s">
        <v>66</v>
      </c>
      <c r="H35" s="19">
        <v>7413666.8099999996</v>
      </c>
      <c r="I35" s="16">
        <v>7044156.7199999997</v>
      </c>
    </row>
    <row r="36" spans="1:9" ht="15.6">
      <c r="A36" s="26" t="s">
        <v>28</v>
      </c>
      <c r="B36" s="26"/>
      <c r="C36" s="43" t="s">
        <v>46</v>
      </c>
      <c r="D36" s="41"/>
      <c r="E36" s="41"/>
      <c r="F36" s="41"/>
      <c r="G36" s="19"/>
      <c r="H36" s="19"/>
      <c r="I36" s="16"/>
    </row>
    <row r="37" spans="1:9" ht="15.6">
      <c r="A37" s="27" t="s">
        <v>29</v>
      </c>
      <c r="B37" s="27"/>
      <c r="C37" s="44" t="s">
        <v>30</v>
      </c>
      <c r="D37" s="41"/>
      <c r="E37" s="41"/>
      <c r="F37" s="41"/>
      <c r="G37" s="19"/>
      <c r="H37" s="20">
        <f>SUM(H20)-(H32)</f>
        <v>-1970189.62</v>
      </c>
      <c r="I37" s="20">
        <f>SUM(I20)-(I32)</f>
        <v>-1562765.9799999995</v>
      </c>
    </row>
    <row r="38" spans="1:9" ht="15.6">
      <c r="A38" s="27" t="s">
        <v>31</v>
      </c>
      <c r="B38" s="27"/>
      <c r="C38" s="28" t="s">
        <v>32</v>
      </c>
      <c r="D38" s="41"/>
      <c r="E38" s="41"/>
      <c r="F38" s="41"/>
      <c r="G38" s="19"/>
      <c r="H38" s="19"/>
      <c r="I38" s="19">
        <v>0</v>
      </c>
    </row>
    <row r="39" spans="1:9" ht="15.6">
      <c r="A39" s="3" t="s">
        <v>10</v>
      </c>
      <c r="B39" s="8"/>
      <c r="C39" s="48" t="s">
        <v>52</v>
      </c>
      <c r="D39" s="49"/>
      <c r="E39" s="49"/>
      <c r="F39" s="50"/>
      <c r="G39" s="19"/>
      <c r="H39" s="19"/>
      <c r="I39" s="19"/>
    </row>
    <row r="40" spans="1:9" ht="15.6">
      <c r="A40" s="3" t="s">
        <v>12</v>
      </c>
      <c r="B40" s="8"/>
      <c r="C40" s="48" t="s">
        <v>51</v>
      </c>
      <c r="D40" s="49"/>
      <c r="E40" s="49"/>
      <c r="F40" s="50"/>
      <c r="G40" s="19"/>
      <c r="H40" s="19"/>
      <c r="I40" s="19"/>
    </row>
    <row r="41" spans="1:9" ht="15.6">
      <c r="A41" s="3" t="s">
        <v>21</v>
      </c>
      <c r="B41" s="8"/>
      <c r="C41" s="48" t="s">
        <v>53</v>
      </c>
      <c r="D41" s="49"/>
      <c r="E41" s="49"/>
      <c r="F41" s="50"/>
      <c r="G41" s="19"/>
      <c r="H41" s="19"/>
      <c r="I41" s="19"/>
    </row>
    <row r="42" spans="1:9" ht="15.6">
      <c r="A42" s="27" t="s">
        <v>33</v>
      </c>
      <c r="B42" s="27"/>
      <c r="C42" s="44" t="s">
        <v>34</v>
      </c>
      <c r="D42" s="41"/>
      <c r="E42" s="41"/>
      <c r="F42" s="41"/>
      <c r="G42" s="19"/>
      <c r="H42" s="20">
        <v>11722.03</v>
      </c>
      <c r="I42" s="14">
        <v>3375.2</v>
      </c>
    </row>
    <row r="43" spans="1:9" ht="30" customHeight="1">
      <c r="A43" s="2" t="s">
        <v>35</v>
      </c>
      <c r="B43" s="8" t="s">
        <v>35</v>
      </c>
      <c r="C43" s="45" t="s">
        <v>48</v>
      </c>
      <c r="D43" s="46"/>
      <c r="E43" s="46"/>
      <c r="F43" s="47"/>
      <c r="G43" s="15"/>
      <c r="H43" s="19"/>
      <c r="I43" s="19"/>
    </row>
    <row r="44" spans="1:9" ht="30" customHeight="1">
      <c r="A44" s="2" t="s">
        <v>36</v>
      </c>
      <c r="B44" s="8" t="s">
        <v>36</v>
      </c>
      <c r="C44" s="28" t="s">
        <v>37</v>
      </c>
      <c r="D44" s="41"/>
      <c r="E44" s="41"/>
      <c r="F44" s="41"/>
      <c r="G44" s="15"/>
      <c r="H44" s="21">
        <f>SUM(H37,H38,H42,H43)</f>
        <v>-1958467.59</v>
      </c>
      <c r="I44" s="21">
        <f>SUM(I37,I38,I42,I43)</f>
        <v>-1559390.7799999996</v>
      </c>
    </row>
    <row r="45" spans="1:9" ht="15.6">
      <c r="A45" s="2" t="s">
        <v>38</v>
      </c>
      <c r="B45" s="8" t="s">
        <v>38</v>
      </c>
      <c r="C45" s="28" t="s">
        <v>39</v>
      </c>
      <c r="D45" s="41"/>
      <c r="E45" s="41"/>
      <c r="F45" s="41"/>
      <c r="G45" s="15"/>
      <c r="H45" s="19"/>
      <c r="I45" s="19"/>
    </row>
    <row r="46" spans="1:9" ht="15.6">
      <c r="A46" s="2" t="s">
        <v>10</v>
      </c>
      <c r="B46" s="8" t="s">
        <v>10</v>
      </c>
      <c r="C46" s="28" t="s">
        <v>40</v>
      </c>
      <c r="D46" s="41"/>
      <c r="E46" s="41"/>
      <c r="F46" s="41"/>
      <c r="G46" s="19" t="s">
        <v>67</v>
      </c>
      <c r="H46" s="21">
        <v>-1958467.59</v>
      </c>
      <c r="I46" s="19">
        <v>-1559390.78</v>
      </c>
    </row>
    <row r="47" spans="1:9">
      <c r="A47" s="4"/>
      <c r="B47" s="4"/>
      <c r="C47" s="4"/>
      <c r="D47" s="4"/>
    </row>
    <row r="48" spans="1:9" ht="15.6">
      <c r="A48" s="22" t="s">
        <v>68</v>
      </c>
      <c r="B48" s="22"/>
      <c r="C48" s="22"/>
      <c r="D48" s="22"/>
      <c r="E48" s="22"/>
      <c r="F48" s="22"/>
      <c r="H48" s="24" t="s">
        <v>69</v>
      </c>
      <c r="I48" s="24"/>
    </row>
    <row r="49" spans="1:9" ht="24.9" customHeight="1">
      <c r="A49" s="23" t="s">
        <v>63</v>
      </c>
      <c r="B49" s="23"/>
      <c r="C49" s="23"/>
      <c r="D49" s="23"/>
      <c r="E49" s="23"/>
      <c r="F49" s="23"/>
      <c r="G49" s="13"/>
      <c r="H49" s="25" t="s">
        <v>70</v>
      </c>
      <c r="I49" s="25"/>
    </row>
  </sheetData>
  <mergeCells count="66"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  <mergeCell ref="C33:F33"/>
    <mergeCell ref="C34:F34"/>
    <mergeCell ref="C35:F35"/>
    <mergeCell ref="C36:F36"/>
    <mergeCell ref="C29:F29"/>
    <mergeCell ref="C30:F30"/>
    <mergeCell ref="C31:F31"/>
    <mergeCell ref="C32:F32"/>
    <mergeCell ref="C25:F25"/>
    <mergeCell ref="C26:F26"/>
    <mergeCell ref="C27:F27"/>
    <mergeCell ref="C28:F28"/>
    <mergeCell ref="C21:F21"/>
    <mergeCell ref="C22:F22"/>
    <mergeCell ref="C23:F23"/>
    <mergeCell ref="C24:F24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A9:I9"/>
    <mergeCell ref="A10:I10"/>
    <mergeCell ref="A11:I11"/>
    <mergeCell ref="A12:I12"/>
    <mergeCell ref="A5:I5"/>
    <mergeCell ref="A6:I6"/>
    <mergeCell ref="A7:I7"/>
    <mergeCell ref="A8:I8"/>
    <mergeCell ref="A21:B21"/>
    <mergeCell ref="A22:B22"/>
    <mergeCell ref="A23:B23"/>
    <mergeCell ref="A27:B27"/>
    <mergeCell ref="A24:B24"/>
    <mergeCell ref="A25:B25"/>
    <mergeCell ref="A26:B26"/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Vartotojas</cp:lastModifiedBy>
  <cp:lastPrinted>2020-05-21T08:41:10Z</cp:lastPrinted>
  <dcterms:created xsi:type="dcterms:W3CDTF">1996-10-14T23:33:28Z</dcterms:created>
  <dcterms:modified xsi:type="dcterms:W3CDTF">2025-05-20T11:36:51Z</dcterms:modified>
</cp:coreProperties>
</file>