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anevezioregionas-my.sharepoint.com/personal/kristina_udriene_panevezioregionas_lt/Documents/Darbinis bendras katalogas/Funkcinės zonos/FZ keitimai/FZ keitimas 2025-09/"/>
    </mc:Choice>
  </mc:AlternateContent>
  <xr:revisionPtr revIDLastSave="408" documentId="8_{01A3867B-9146-4E2E-B964-0CED96055A16}" xr6:coauthVersionLast="47" xr6:coauthVersionMax="47" xr10:uidLastSave="{D48FD9A9-FA2C-4F4C-9D34-67E898D6AFBA}"/>
  <bookViews>
    <workbookView xWindow="-120" yWindow="-120" windowWidth="38640" windowHeight="21120" xr2:uid="{00000000-000D-0000-FFFF-FFFF00000000}"/>
  </bookViews>
  <sheets>
    <sheet name="V2_Panevėžio FZ veiksmų planas" sheetId="20" r:id="rId1"/>
    <sheet name="Sheet2" sheetId="6" state="hidden" r:id="rId2"/>
  </sheets>
  <definedNames>
    <definedName name="_xlnm._FilterDatabase" localSheetId="0" hidden="1">'V2_Panevėžio FZ veiksmų planas'!$E$1:$E$137</definedName>
    <definedName name="_msoanchor_1">#REF!</definedName>
    <definedName name="_xlnm.Print_Area" localSheetId="0">'V2_Panevėžio FZ veiksmų planas'!$A$1:$P$133</definedName>
    <definedName name="saras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1" i="20" l="1"/>
  <c r="R71" i="20"/>
</calcChain>
</file>

<file path=xl/sharedStrings.xml><?xml version="1.0" encoding="utf-8"?>
<sst xmlns="http://schemas.openxmlformats.org/spreadsheetml/2006/main" count="1387" uniqueCount="260">
  <si>
    <t>2024–2029 m. Panevėžio regiono funkcinės zonos strategijos priedas</t>
  </si>
  <si>
    <t>PLANUOJAMŲ 2024–2029 M. PANEVĖŽIO REGIONO FUNKCINĖS ZONOS STRATEGIJOS ĮGYVENDINIMO VEIKSMŲ PLANAS</t>
  </si>
  <si>
    <t> </t>
  </si>
  <si>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</si>
  <si>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</si>
  <si>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</si>
  <si>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</si>
  <si>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</si>
  <si>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</si>
  <si>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</si>
  <si>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</si>
  <si>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</si>
  <si>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 Pastabos ir komentarai</t>
  </si>
  <si>
    <t>pradžia</t>
  </si>
  <si>
    <t>pabaiga</t>
  </si>
  <si>
    <t>Bendras lėšų poreikis, eurais</t>
  </si>
  <si>
    <t>Iš jų:</t>
  </si>
  <si>
    <t>Rodiklis</t>
  </si>
  <si>
    <t>Pradinė reikšmė</t>
  </si>
  <si>
    <t>Reikšmė pabaigoje</t>
  </si>
  <si>
    <t>ES fondų lėšos</t>
  </si>
  <si>
    <t>Lietuvos Respublikos valstybės biudžeto bendrojo finansavimo lėšos</t>
  </si>
  <si>
    <t>Savivaldybės (-ių) biudžeto (-ų) lėšos</t>
  </si>
  <si>
    <t>1. Strategijos tikslas</t>
  </si>
  <si>
    <t>Didinti Panevėžio regiono funkcinės zonos (toliau – FZ) junglumą ir pasiekiamumą verslo aplinkos ir turizmo paslaugų pasiūlos konkurencingumui užtikrinti</t>
  </si>
  <si>
    <t>1.1. Strategijos uždavinys</t>
  </si>
  <si>
    <t>Plėsti FZ gyventojams prieinamas judumo, viešojo transporto ir atliekų tvarkymo paslaugas</t>
  </si>
  <si>
    <t xml:space="preserve">1.1.1. </t>
  </si>
  <si>
    <t>Priimti savivaldybių tarybų ir VšĮ Panevėžio keleivinis transportas dalininkų sprendimus, reikalingus dėl bendro keleivių vežimo organizavimo vietinio susisiekimo maršrutais.</t>
  </si>
  <si>
    <t>Priimami Panevėžio r. ir Pasvalio r. savivaldybių tarybų sprendimai dėl prašymo Panevėžio m. savivaldybei priimti į VšĮ Panevėžio keleivinis transportas dalininkus, atitinkami Panevėžio m. savivaldybės institucijų ir visuotinio dalininkų susirikimo sprendimai bei sprendimai dėl e.bilieto plėtros Panevėžio r. ir Pasvalio r. savivaldybėse.</t>
  </si>
  <si>
    <t>NI</t>
  </si>
  <si>
    <t xml:space="preserve">Panevėžio m. savivaldybė,  Panevėžio r. savivaldybė, Pasvalio r. savivaldybė  </t>
  </si>
  <si>
    <t>2024 m. IV ketv.</t>
  </si>
  <si>
    <t>2025 m. I ketv.  (Nėra info)</t>
  </si>
  <si>
    <t>R – Sukurta bendrai teikiama viešoji paslauga
(vienetai)</t>
  </si>
  <si>
    <t>P – VšĮ Panevėžio keleivinis transportas dalininkų skaičius (vienetai)</t>
  </si>
  <si>
    <t xml:space="preserve">1.1.2. </t>
  </si>
  <si>
    <t>Darnios FZ viešojo transporto informacinės sistemos bei viešojo transporto infrastruktūros kūrimas Panevėžio r. sav.</t>
  </si>
  <si>
    <r>
      <t xml:space="preserve">1) E. bilieto sistemos įrangos ir FZ jungiančios informacinės sistemos diegimas transporto priemonėse, vežančiose keleivius Panevėžio r. sav. su kitomis FZ savivaldybėmis jungiančais maršrutais. 
2) Tyrimai maršrutų planavimui ir optimizavimu panaudojant informacinės Panevėžio m. sav. ir Panevėžio r. sav. jungiančios transporto sistemos planavimo ir valdymo sistemos duomenis.
3) Autobusų stotelių (9 vnt.) statyba ir infrastruktūros, atitinkančios universalaus dizaino principus, įrengimas Panevėžio r. sav. su kitomis FZ savivaldybėmis jungiančiuose maršrutuose: Karsakiškio sen., Kaubariškio k.- 2 vnt.; Naujamiesčio sen., Gustonių k.- </t>
    </r>
    <r>
      <rPr>
        <sz val="8"/>
        <rFont val="Times New Roman"/>
        <family val="1"/>
        <charset val="186"/>
      </rPr>
      <t>2</t>
    </r>
    <r>
      <rPr>
        <sz val="8"/>
        <color rgb="FF000000"/>
        <rFont val="Times New Roman"/>
        <family val="1"/>
        <charset val="186"/>
      </rPr>
      <t xml:space="preserve"> vnt.; Paįstrio sen., Daukniškiai 1 - 1 vnt.; Paįstrio sen., Daukniškiai 2 - 1 vnt.; Paįstrio sen., Janališkiai - 1 vnt.; Paįstrio sen., Juodlieknis - 1 vnt.; Velžio sen., Velžio k. - 1 vnt.; ir 5 informacinių  viešojo transporto švieslenčių įrengimas 5 stotelėse: Panevėžio sen., Piniavos k. - 1 vnt.; Panevėžio sen., Vaivadų k.- 1 vnt.; Panevėžio sen., Dembavos k. - 1 vnt.; Panevėžio sen., Molainių k. - 1 vnt.;  Panevėžio sen., Pažagienių k. - 1 vnt..
4) Komunikacijos kampanijos, skatinančios rinktis visiems prieinamas viešojo transporto ir judumo paslaugas Panevėžio r. sav., įgyvendinimas.  </t>
    </r>
  </si>
  <si>
    <t>I</t>
  </si>
  <si>
    <t xml:space="preserve">Vykdytojas. Panevėžio r. savivaldybės administracija (SA)  Partneriai: VšĮ Panevėžio keleivinis transportas  </t>
  </si>
  <si>
    <t xml:space="preserve">2025 m. IV ketv.                                        </t>
  </si>
  <si>
    <t xml:space="preserve">2028 m. IV ketv.                                   </t>
  </si>
  <si>
    <t>P – Integruoti teritorinio vystymo projektai (projektai)</t>
  </si>
  <si>
    <t xml:space="preserve"> </t>
  </si>
  <si>
    <t>R – Metinis konsoliduotų viešųjų paslaugų vartotojų skaičius (vartotojai per metus)</t>
  </si>
  <si>
    <t>1.1.3.</t>
  </si>
  <si>
    <t>Darnios FZ viešojo transporto informacinės sistemos kūrimas Pasvalio r. sav.</t>
  </si>
  <si>
    <t>1) E. bilieto sistemos įrangos ir FZ jungiančios informacinės sistemos diegimas transporto priemonėse vežančiose keleivius Pasvalio r. sav. su kitomis FZ savivaldybėmis jungiančais maršrutais. 
2) Tyrimai maršrutų planavimui ir optimizavimu panaudojant informacinės Panevėžio m. sav. , Panevėžio r. sav.ir Pasvalio r. sav. jungiančios transporto sistemos planavimo ir valdymo sistemos duomenis.
3) Komunikacijos kampanijos, skatinančios rinktis visiems prieinamas viešojo transporto ir judumo paslaugas Pasvalio r. sav., įgyvendinimas.</t>
  </si>
  <si>
    <t>Vykdytojas: Pasvalio r. SA
Partneris: VšĮ Panevėžio keleivinis transportas</t>
  </si>
  <si>
    <t>2026 m. IV ketv.</t>
  </si>
  <si>
    <t>2029 m. III ketv.</t>
  </si>
  <si>
    <t xml:space="preserve"> P – Integruoti teritorinio vystymo projektai (projektai) </t>
  </si>
  <si>
    <t xml:space="preserve"> R – Metinis konsoliduotų viešųjų paslaugų vartotojų skaičius (vartotojai per metus)  </t>
  </si>
  <si>
    <t>1.1.4.</t>
  </si>
  <si>
    <t>Darniai FZ  viešojo transporto informacinei sistemai pritaikytos viešojo transporto infrastruktūros kūrimas Pasvalio r. sav.</t>
  </si>
  <si>
    <t xml:space="preserve">
Autobusų stoties ir perono (Vilniaus g. 39, Pasvalio m.), rekonstrukcija  pagal universalaus dizaino principus bei vienos elektromobilių įkrovimo stotelės (dviems autobusams įkrauti) įrengimas.</t>
  </si>
  <si>
    <t>Pasvalio r. SA</t>
  </si>
  <si>
    <t>2025 m. III ketv.</t>
  </si>
  <si>
    <t xml:space="preserve"> R – Metinis konsoliduotų viešųjų paslaugų vartotojų skaičius (vartotojai per metus)</t>
  </si>
  <si>
    <t>1.1.5.</t>
  </si>
  <si>
    <t>Savivaldybių tarybų sprendimai dėl bendro judumo paslaugų administravimo FZ</t>
  </si>
  <si>
    <t>Rokiškio r., Kupiškio r., Pasvalio r., Biržų r., Panevėžio r . savivaldybių  tarybų sprendimai, kuriais Rokiškio r. savivaldybei perduodama administruoti ir koordinuoti judumo paslaugos teikimą įgyvendinant savivaldybės funkcijas pagal Bendrąjį paslaugų šeimai paketą pagal LR Vyriausybės 2019 m. birželio  mėn. 19 d. nutarimą Nr. 618. Savivaldybės susitars dėl bendro paslaugos teikimo koordinavimo centro steigimo, komunikacijos, paslaugos rinkodaros priemonių, vežėjų parinkimo ir jų paslaugų kontrolės, paslaugų kaštų dengimo bei kt. būtinų paslaugų teikimui sąlygų.</t>
  </si>
  <si>
    <t xml:space="preserve">Rokiškio r.  savivaldybė,  Panevėžio r. savivaldybė, Pasvalio r. savivaldybė, Biržų r. savivaldybė, Kupiškio r. savivaldybė </t>
  </si>
  <si>
    <t>2025 m. II ketv.</t>
  </si>
  <si>
    <t xml:space="preserve"> P – savivaldybių tarybų sprendimai (vienetai) </t>
  </si>
  <si>
    <t xml:space="preserve"> R – Sukurta bendrai teikiama viešoji paslauga (vienetai) </t>
  </si>
  <si>
    <t xml:space="preserve">1.1.6. </t>
  </si>
  <si>
    <t>Judumo paslaugos plėtra FZ</t>
  </si>
  <si>
    <t xml:space="preserve">Vykdytojas. Rokiškio r.  SA; Partneriai: Panevėžio r. SA, Pasvalio r. SA, Biržų r. SA, Kupiškio r. SA  </t>
  </si>
  <si>
    <t>2025 m. IV ketv.</t>
  </si>
  <si>
    <t>2027 m. I ketv.</t>
  </si>
  <si>
    <t xml:space="preserve"> R – Metinis konsoliduotų viešųjų paslaugų vartotojų skaičius (vartotojai per metus) </t>
  </si>
  <si>
    <t>Į rodiklį įskaitomas skambučių centre aptarnautų kitų veiksme dalyvaujančių FZ savivaldybių gyventojų skaičius.</t>
  </si>
  <si>
    <t>1.1.7</t>
  </si>
  <si>
    <t>Judumo paslaugų  plėtra Kupiškio r. sav.</t>
  </si>
  <si>
    <t>1) 3 elektromobilių , skirtų judumo paslaugai teikti, įsigijimas Kupiškio r. sav.
2) 2 elektromobilių įkrovimo stotelių įrengimas Kupiškio r. sav.</t>
  </si>
  <si>
    <t>Vykdytojas - Kupiškio r.  SA, patneris - Kupiškio socialinių paslaugų centras</t>
  </si>
  <si>
    <t>2026 m. I ketv.</t>
  </si>
  <si>
    <t>2029 m. I ketv.</t>
  </si>
  <si>
    <t xml:space="preserve"> R - Metinis konsoliduotų viešųjų paslaugų vartotojų skaičius (vartotojai per metus) </t>
  </si>
  <si>
    <t xml:space="preserve">1.1.8. </t>
  </si>
  <si>
    <t>Judumo paslaugų  plėtra Pasvalio r. sav.</t>
  </si>
  <si>
    <t>1) 3 elektromobilių, skirtų judumo paslaugai teikti, įsigijimas Pasvalio r. sav.
2) 2 elektromobilių įkrovimo stotelių įrengimas Pasvalio r. sav.</t>
  </si>
  <si>
    <t>Pasvalio r.  SA</t>
  </si>
  <si>
    <t xml:space="preserve"> P - Integruoti teritorinio vystymo projektai (projektai) </t>
  </si>
  <si>
    <t xml:space="preserve">1.1.9. </t>
  </si>
  <si>
    <t xml:space="preserve">Judumo paslaugų  plėtra Biržų r. sav. </t>
  </si>
  <si>
    <t xml:space="preserve">1) 2 elektromobilių,  skirtų judumo paslaugai teikti, įsigijimas Biržų r. sav. 
2) 1 elektromobilių įkrovimo stotelės įrengimas  Biržų r. sav. </t>
  </si>
  <si>
    <t>Biržų r.  SA</t>
  </si>
  <si>
    <r>
      <rPr>
        <sz val="8"/>
        <color rgb="FF000000"/>
        <rFont val="Times New Roman"/>
        <family val="1"/>
        <charset val="186"/>
      </rPr>
      <t>2029 m. III ketv.</t>
    </r>
  </si>
  <si>
    <t xml:space="preserve">1.1.10. </t>
  </si>
  <si>
    <t>Rūšiuojamojo atliekų surinkimo skatinimas FZ</t>
  </si>
  <si>
    <t>1) Konteinerių aikštelių įrengimas ir (arba) rekonstrukcija komunalinėms biologinėms atliekoms surinkti ir šių atliekų surinkimo priemonių įsigijimas: Pasvalio r. savivaldybėje įrengiant kapinėse,  Kupiškio r. savivaldybėje  įsigyjant ir išdalinant individualius maisto atliekų konteinerius gyventojams).
2) Didelių gabaritų aikštelių ir dalijimosi aikštelių tinklo plėtra Panevėžio regiono FZ savivaldybėse: Senamiesčio g. Panevėžio m., Saločių sen., Pasvalio r., Subačiaus sen., Kupiškio r., Obelių m., Rokiškio r.
3) Atliekų, tinkamų paruošti pakartotinai naudoti, surinkimo infrastruktūros sukūrimas/atnaujinimas Panevėžio regiono FZ savivaldybėse: Senamiesčio g. Panevėžio m., Saločių sen., Pasvalio r., Subačiaus sen., Kupiškio r., Obelių m., Rokiškio r.  
4) Komunikacijos kampanijos, skirtos skatinti sukurtos paslaugos žinomumą ir naudojimo dažnumą įgyvendinimas FZ.</t>
  </si>
  <si>
    <t>Vykdytojas. UAB Panevėžio regiono atliekų tvarkymo centras. Partneriai: Panevėžio m. SA, Panevėžio r. SA, Kupiškio SA, Pasvalio r. SA, Biržų r. SA, Rokiškio r. SA</t>
  </si>
  <si>
    <t>2028 m. IV ketv.</t>
  </si>
  <si>
    <t>P – Investicijos į rūšiuojamojo atliekų surinkimo įrenginius, (eurai)</t>
  </si>
  <si>
    <r>
      <t xml:space="preserve">Vadovaujantis Tvarios miesto plėtros strategijų ir funkcinių zonų strategijų rengimo ir įgyvendinimo stebėsenos tvarkos aprašo 49 p. neinvesticiniai veiksmai yra nenustatomi, nes įgyvendinto veiksmo veiklą koordinuos UAB </t>
    </r>
    <r>
      <rPr>
        <sz val="8"/>
        <rFont val="Times New Roman"/>
        <family val="1"/>
        <charset val="186"/>
      </rPr>
      <t>Panevėžio regiono atliekų tvarkymo centras, įsteigtas 2005 m. liepos 1 d.</t>
    </r>
  </si>
  <si>
    <t xml:space="preserve">R – Surinktos atskirai išrūšiuotos atliekos (tonos per metus)  </t>
  </si>
  <si>
    <t>P - Įgyvendintos viešinimo kampanijos atliekų prevencijos ir tvarkymo temomis (vienetai)</t>
  </si>
  <si>
    <t>1.2. Strategijos uždavinys</t>
  </si>
  <si>
    <t>Modernizuoti ir išplėsti pramoninei ir (ar) komercinei veiklai tinkamas teritorijas FZ</t>
  </si>
  <si>
    <t xml:space="preserve">1.2.1. </t>
  </si>
  <si>
    <t>Jungtinės veiklos sutarties dėl  bendrų veiklų skatinant investuoti FZ sudarymas</t>
  </si>
  <si>
    <t xml:space="preserve">Jungtinės veiklos sutarties (JVS) pagal kurią Pasvalio r., Biržų r. , Kupiškio r., Rokiškio r. savivaldybės Panevėžio r. savivaldybei perduodama koordinuoti dalį verslo steigimo ir plėtros skatinimo paslaugų pagal LR savivaldos įstatymo 6 str. 38 p., pasirašymas. JVS šalys susitars dėl vieno langelio paslaugų investuotojams teikimo, komunikacijos, duomenų analizės, informacijos teikimo ir šių paslaugų rinkodaros bei kt. būtinų paslaugų teikimui sąlygų. </t>
  </si>
  <si>
    <t>Panevėžio r. savivaldybė, Rokiškio r. savivaldybė, Biržų r. savivaldybė, Kupiškio r. savivaldybė, Pasvalio r. savivaldybė</t>
  </si>
  <si>
    <t xml:space="preserve">2025 m. I ketv.                                        </t>
  </si>
  <si>
    <t xml:space="preserve">2025 m. II ketv. </t>
  </si>
  <si>
    <t xml:space="preserve"> P – Sudaryta jungtinės veiklos sutartis (vienetai) </t>
  </si>
  <si>
    <t xml:space="preserve"> R – Sukurta bendrai teikiama viešoji paslauga
(vienetai) </t>
  </si>
  <si>
    <t xml:space="preserve">1.2.2. </t>
  </si>
  <si>
    <t>Skatinimo priemonių investuoti  FZ parengimas ir įgyvendinimas</t>
  </si>
  <si>
    <t xml:space="preserve">1) Tyrimai, skirti išgryninti FZ investicinį potencialą ir konkurencingumą .
2) FZ investicinio potencialo komunikacijos programos parengimas ir įgyvendinimas.
3) Išmaniųjų technologijų diegimas, skirtas efektyviam viešųjų paslaugų verslui teikimui ir investicijoms tinkamų teritorijų ir infrastruktūros valdymui. </t>
  </si>
  <si>
    <t>Vykdytojas: VšĮ Panevėžio plėtros agentūra, Partneriai:  Panevėžio r. SA, Kupiškio SA, Pasvalio r. SA, Biržų r. SA, Rokiškio r. SA</t>
  </si>
  <si>
    <t>2026 m. III ketv.</t>
  </si>
  <si>
    <t>2029 m.  III ketv.</t>
  </si>
  <si>
    <t xml:space="preserve">R – Metinis konsoliduotų viešųjų paslaugų vartotojų skaičius (vartotojai per metus) </t>
  </si>
  <si>
    <t xml:space="preserve">1.2.3. </t>
  </si>
  <si>
    <t>Investicijoms tinkamų teritorijų išvystymo trūkumų šalinimas ir teritorijų, pritaikytų investicijoms plėtra Rokiškio m. (I etapas)</t>
  </si>
  <si>
    <t xml:space="preserve">1) Komercinės paskirties objektų teritorijos (10 sklypų)  tarp Topolių-Pandėlio -Pagojės g. Rokiškio m. išvystymas (privažiavimų kelių  su pėsčiųjų ir (ar) dviračių takais iki komercinių sklypų įrengimas, elektros tinklų, paviršinių lietaus nuotekų, vandens tiekimo ir nuotekų šalinimo sistemų įrengimas, apšvietimo ir kitos ekonominei veiklai vykdyti ar plėtoti reikalingos infrastruktūros  įrengimas, Pagojės g. modernizavimas, pėsčiųjų-dviračių tako, paviršinių lietaus nuotekų tinklų ir apšvietimo šioje gatvėje įrengimas.
 </t>
  </si>
  <si>
    <t>Rokiškio r. SA</t>
  </si>
  <si>
    <t xml:space="preserve">2027 m. IV ketv.                                   </t>
  </si>
  <si>
    <t xml:space="preserve"> R – Sukurtos arba atkurtos teritorijos, naudojamos ekonominei, rekreacinei ar turizmo paskirčiai (hektarai) </t>
  </si>
  <si>
    <t>1.2.4.</t>
  </si>
  <si>
    <t>Investicijoms tinkamų teritorijų išvystymo trūkumų šalinimas ir teritorijų, pritaikytų investicijoms plėtra Rokiškio m.  (II etapas)</t>
  </si>
  <si>
    <t>Pramonės ir sandėliavimo objektų teritorijų (4 sklypų) Pramonės-Jūžintų-Miškininkų-Strazdelio-A. Matulkos- Stoties g. kvartale Rokiškio m. reikalingos infrastruktūros išvystymas (elektros tinklų, privažiavimo kelių, apšvietimo, paviršinių nuotekų sistemos, vandens tiekimo ir lietaus nuotekų sistemų ir kitos ekonominei veiklai vykdyti ar plėtoti reikalingos infrastruktūros  įrengimas, pėsčiųjų ir (ar) dviračių takų įrengimas)</t>
  </si>
  <si>
    <t xml:space="preserve"> 2026 m. III ketv. </t>
  </si>
  <si>
    <t xml:space="preserve"> 2028 m. IV ketv. </t>
  </si>
  <si>
    <t>1.2.5.</t>
  </si>
  <si>
    <t>Investicijoms tinkamų teritorijų išvystymo trūkumų šalinimas ir teritorijų, pritaikytų investicijoms, plėtra Biržų m.</t>
  </si>
  <si>
    <r>
      <t>1) Komercinės bei pramoninės ir sandėliavimo paskirties objektų</t>
    </r>
    <r>
      <rPr>
        <sz val="8"/>
        <color rgb="FF0070C0"/>
        <rFont val="Times New Roman"/>
        <family val="1"/>
        <charset val="186"/>
      </rPr>
      <t xml:space="preserve"> </t>
    </r>
    <r>
      <rPr>
        <sz val="8"/>
        <color rgb="FF000000"/>
        <rFont val="Times New Roman"/>
        <family val="1"/>
        <charset val="186"/>
      </rPr>
      <t>teritorijos Pavasario, Devynbalsių ir Laužadiškio g., Biržų m. reikalingos infrastruktūros išvystymas ir sklypo J.Basanavičiaus g. 50C, Biržai pritaikymas investicijoms (Laužadiškio g. modernizavimas, Devynbalsių g. modernizavimas, Pavasario g. modernizavimas (įskaitant pėsčiųjų ir (ar) dviračių tako įrengimą), lietaus nuotekų tinklų įrengimas, sklypui ir teritorijai  reikalingų apšvietimo, vandens tiekimo,  nuotekų tinklų ir kitos ekonominei veiklai vykdyti ar plėtoti reikalingos infrastruktūros  įrengimas).
2) Komercinės bei pramonės ir sandėliavimo paskirties teritorijos  Tiekimo g. ir Plento g., Biržų m. reikalingos infrastruktūros išvystymas ir sklypų Tiekimo g. 1A ir Tiekimo g. 5 pritaikymas investicijoms (apšvietimo, nuovažų, vandens tiekimo ir nuotekų tinklų įrengimas ir kitos ekonominei veiklai vykdyti ar plėtoti reikalingos infrastruktūros  įrengimas) ir Plento bei Tiekimo gatvių modernizavimas šalia įrengiant pėsčiųjų ir (ar) dviračių  takus, užtikrinant geresnį esamos pramoninės teritorijos (Plento g.) ir investicijoms pritaikomos teritorijos (Tiekimo g.) pasiekiamumą.</t>
    </r>
  </si>
  <si>
    <t>Biržų r. SA</t>
  </si>
  <si>
    <t>1.2.6.</t>
  </si>
  <si>
    <t>Investicijoms tinkamų teritorijų išvystymo trūkumų šalinimas ir teritorijų, pritaikytų investicijoms  plėtra Pasvalio r. sav.</t>
  </si>
  <si>
    <t>1) Komercinės bei pramoninės ir sandėliavimo paskirties teritorijos Mūšos g. Pasvalio m. pasiekimui reikalingos susisiekimo infrastruktūros –  pėsčiųjų ir (ar) dviračių tako nuo sklypo esančio Geležinkeliečių g. 70, Pasvalio m., įrengimas.
2) Komercinės, pramoninės ir sandėliavimo objektų paskirties teritorijos Paberžių g. (Valakėlių km.) pasiekiamumo gerinimas modernizuojant kelio atkarpą (730 m.) nuo kelio Pasvalys-Šiauliai KK150 iki kelio Ps-017.</t>
  </si>
  <si>
    <t>2029 m.  II ketv.</t>
  </si>
  <si>
    <t>1.2.7.</t>
  </si>
  <si>
    <t xml:space="preserve">Inovatyvių socialinės, kūrybinės ekonomikos ir bendro infrastruktūros naudojimo iniciatyvų plėtra Panevėžio r. sav. </t>
  </si>
  <si>
    <t>Bendradarbystės centro, skirto verslams, vykdantiems skaitmeninių kūrybinių industrijų veiklas (ir asmenims ketinantiems pradėti tokią veiklą) steigimas Alantos g. 40, Velžio mstl., Panevėžio r:
1) pastato statyba;
2) skaitmeninių kūrybinių industrijų verslui skirtos įrangos (vaizdo ir garso įrašymo, redagavimo, transliavimo, spaudos ir pan. įrangos įsigijimas);
3) viešųjų paslaugų SVV komunikacijos kampanijos parengimas ir įgyvendinimas.</t>
  </si>
  <si>
    <t>Panevėžio r. SA</t>
  </si>
  <si>
    <t>2026 m. II ketv.</t>
  </si>
  <si>
    <t>1.2.8.</t>
  </si>
  <si>
    <t>Inovatyvių socialinės, kūrybinės ekonomikos ir bendro infrastruktūros naudojimo iniciatyvų plėtra Biržų r. sav.</t>
  </si>
  <si>
    <t>Bendradarbystės centro, skirto verslams, vykdantiems turizmo paslaugų ir kt. su turizmu susijusias veiklas (ir asmenims ketinantiems pradėti tokią veiklą) steigimas J. Janonio g. 2, Biržų m: 
1) patalpų pritaikymas;
2) turizmo paslaugoms ir kt. su turizmu susijusioms veikloms skirtos įrangos (turizmo maršrutų parengimui, jų įgarsinimui ir vizualizavimui, vertimui,  turizmo rinkai skirtų produktų vizualiniam pristatymui ir kt.) įsigijimas;
3) viešųjų paslaugų verslui komunikacijos kampanijos įgyvendinimas.</t>
  </si>
  <si>
    <t>Vykdytojas: Biržų r. SA
Partneris: Biržų turizmo ir verslo informacijos centras</t>
  </si>
  <si>
    <t xml:space="preserve">2026 m. II ketv.      </t>
  </si>
  <si>
    <t>1.2.9.</t>
  </si>
  <si>
    <t>Viešosios infrastruktūros pritaikymas ir įrangos įsigijimas naujoms arba trūkstamoms kompetencijoms ir įgūdžiams formuoti Rokiškio r. sav.</t>
  </si>
  <si>
    <t xml:space="preserve">Bendradarbystės ir mokymo centro steigimas skirtas SVV paslaugų teikimui ir kompetencijų bei įgūdžių socialinio verslo srityje formavimui, P. Širvio g. 1, Rokiškio m.:
1) pastato ir patalpų pritaikymas mokymui, renginiams ir bendradarbystei (įskaitant smulkiai gamybai skirtas erdves ir įrangą), taip pat erdvėms, skirtoms inkubuoti socialinio verslo subjektus, veikiančius sveikatinimo srityje ir (ar) tokią veiklą norinčius pradėti asmenis; 
2) įrangos, skirtos bendradarbystės centre vykdomoms socialinio verslo veikloms (smulkiai gamybai,  žaliosios ekonomikos sprendimų taikymui pvz. panaudojant antrines žaliavas) įsigijimas;
3) įrangos, skirtos už bendradarbystės centro ribų skirtų veiklų vykdymui, kurias vykdys socialinio verslo subjektai, įsigijimas (mobili įranga, darbo priemonės); 
4) bendro naudojimo patalpų ir įrangos (WC, virtuvėlės ir kt.) įrengimas;                                                                                                                                                                                           
</t>
  </si>
  <si>
    <t>Vykdytojas: Rokiškio r. SA;
Partneris: Rokiškio rajono savivaldybės Švietimo centras</t>
  </si>
  <si>
    <t>2028 m. II ketv.</t>
  </si>
  <si>
    <t>1.3. Strategijos uždavinys</t>
  </si>
  <si>
    <t>Padidinti FZ lankytinų objektų prieinamumą ir pagerinti savivaldybių veiklos koordinavimą turizmo srityje</t>
  </si>
  <si>
    <t xml:space="preserve">1.3.1. </t>
  </si>
  <si>
    <t>FZ kaip turizmui patrauklios vietovės konkurencingumo stiprinimas.</t>
  </si>
  <si>
    <t>Jungtinės veiklos sutarties, pagal kurią Panevėžio r., Pasvalio r. Kupiškio r., Rokiškio r. savivaldybės Biržų r. savivaldybei  perduos dalį turizmo informacijos centro funkcijų, nustatytų Lietuvos Respublikos turizmo įstatymo 30 straipsnio 2 dalyje, pasirašymas. JVS šalys susitars dėl bendrų Panevėžio regioną reprezentuojančių turizmo maršrutų vystymo,  komunikacijos priemonių įgyvendinimo, atvykstamojo ir vietinio turizmo funkcinės zonos teritorijoje skatinimo bei informacijos sklaidos užtikrinimo bei kt. būtinų paslaugų teikimui sąlygų.</t>
  </si>
  <si>
    <t>Vykdytojas: Biržų r. savivaldybė, Panevėžio r. savivaldybė,  Kupiškio r. savivaldybė,  Rokiškio r. savivaldybė, Pasvalio r. savivaldybė</t>
  </si>
  <si>
    <t xml:space="preserve"> P – Sudarytų jungtinės veiklos sutartis (vienetai) </t>
  </si>
  <si>
    <t xml:space="preserve">1.3.2. </t>
  </si>
  <si>
    <t>FZ turistinį identitetą reprezentuojančių paslaugų paketų (maršrutų), reprezentuojančių Panevėžio regione esančius:
1.Piliakalnius, kalvas ir karstines įgriuvas  2. Dvarus. 3. Sakralinį paveldą 4. Amatus 5. Gamtos objektus, sukūrimas ir viešinimas bei tam reikalingos infrastruktūros pagerinimas.</t>
  </si>
  <si>
    <t xml:space="preserve">1) Tyrimai, skirti parengti Panevėžio regiono turistinį identitetą reprezentuojančius maršrutus ir jų vertės pasiūlymus;
2) Komunikacijos kampanijų, skirtų viešinti Panevėžio regiono turistinį identitetą reprezentuojančius maršrutus, įgyvendinimas;
3) Turizmo informacijos centro patalpų (J. Janonio g. 2, Biržų m.), skirtų Panevėžio regiono lankytinų objektų pristatymui, modernizavimas ir įrengimas (įskaitant baldus ir įrangą), automatinio lankytojų skaitiklio įrengimas;
4) Mobilios įrangos (pvz., gidų sistemos ir kt.), skirtos Panevėžio regiono lankytinų objektų pristatymui, įsigijimas. </t>
  </si>
  <si>
    <t>Vykdytojas: Biržų r. SA.
Partneriai: Panevėžio r. SA, Kupiškio r. SA, Rokiškio r.  SA, Pasvalio r. SA, VšĮ Panevėžio plėtros agentūra</t>
  </si>
  <si>
    <t>2026 m.  III ketv.</t>
  </si>
  <si>
    <t xml:space="preserve">1.3.3. </t>
  </si>
  <si>
    <t>Panevėžio r. sav.  gamtos ir kultūros paveldo objektų pritaikymas lankymui (I etapas).</t>
  </si>
  <si>
    <t>1) Upytės-Tarnagalos (Čičinsko) piliakalnio pritaikymas lankymui įrengiant šalia jo mažosios architektūros elementus ir informacinę infrastruktūrą, atitinkančius universalaus dizaino principus.
2) Burvelio alkalnio pritaikymas lankymui įrengiant šalia jo mažosios architektūros elementus.
3) Naudvario dvaro pritaikymas lankymui įrengiant informacinę infrastruktūrą, atitinkančią universalaus dizaino principus.
4) Puziniškio dvaro pritaikymas lankymui įrengiant informacinę infrastruktūrą, atitinkančią universalaus dizaino principus.
5) Liberiškio dvaro pritaikymas lankymui įrengiant mažosios architektūros elementus ir informacinę infrastruktūrą, atitinkančius universalaus dizaino principus.
6) Smilgių Šv. Jurgio bažnyčios pritaikymas lankymui įrengiant informacinę infrastruktūrą, atitinkančią universalaus dizaino principus;
7) Nauradų akmens pritaikymas lankymui šalia pažintinio tako įrengiant  mažosios architektūros elementus.
8) Panevėžio r. savivaldybės Ėriškių KC padalinio Upytės amatų centro pritaikymas lankymui įrengiant  informacinę infrastruktūrą, atitinkančią universalaus dizaino principus.</t>
  </si>
  <si>
    <t xml:space="preserve"> 2026 m. II ketv. </t>
  </si>
  <si>
    <t xml:space="preserve">P – Sukurtos arba atkurtos atviros erdvės (kvadratiniai metrai)  </t>
  </si>
  <si>
    <t>R – Sukurtos arba atkurtos teritorijos, naudojamos ekonominei, rekreacinei ar turizmo paskirčiai (hektarai)</t>
  </si>
  <si>
    <t xml:space="preserve">1.3.4. </t>
  </si>
  <si>
    <t xml:space="preserve">Pašilių stumbryno ir Pašilių miško (Girelės viensėdis, šiaurinė miško dalis, į vakarus nuo rekonstruojamo kelio Nr. RAM-220) pritaikymas lankymui rekonstruojant esamą kelią („Kelias į stumbryną“, Nr. RAM-220, 2,2 km) ir jame įrengiant dviračių juostą,  įrengiant automobilių stovėjimo aikštelę, WC, mažosios architektūros elementus, vaikų užimtumo elementus, informacinę ir kitą lankymui reikalingą infrastruktūrą, atitinkančius universalaus dizaino principus, automatinį dviratininkų skaitiklį. </t>
  </si>
  <si>
    <t>P – Sukurtos arba atkurtos atviros erdvės (kvadratiniai metrai)</t>
  </si>
  <si>
    <t>R – Dviračiams skirtos infrastruktūros naudotojų skaičius (vartotojai per metus)</t>
  </si>
  <si>
    <t>P – Dviračiams skirta infrastruktūra, kuriai suteikta parama (kilometrai)</t>
  </si>
  <si>
    <t xml:space="preserve">1.3.5. </t>
  </si>
  <si>
    <t>Panevėžio r.  sav. gamtos ir kultūros objektų, pritaikymas lankymui (III etapas).</t>
  </si>
  <si>
    <t>Krekenavos regioniniame parke, Švenčiuliškių k.., Panevėžio r. esančių gamtos ir kultūros objektų pritaikymas lankymui įrengiant automobilių stovėjimo aikštelę, WC, vaikų žaidimų erdvę, takus, apšvietimą,  inžinerinius tinklus, sudarančius galimybę šalia kurtis smulkiems verslams, vandens stoteles, mažosios architektūros elementus bei kitą informacinę ir lankymui reikalingą infrastruktūrą, atitinkančius universalaus dizaino principus.</t>
  </si>
  <si>
    <t>2029 m. III  ketv.</t>
  </si>
  <si>
    <t xml:space="preserve">R – Sukurtos arba atkurtos teritorijos, naudojamos ekonominei, rekreacinei ar turizmo paskirčiai (hektarai) </t>
  </si>
  <si>
    <t>1.3.6.</t>
  </si>
  <si>
    <t xml:space="preserve"> Kupiškio r. sav. piliakalnių pritaikymas lankymui.</t>
  </si>
  <si>
    <t>Kupiškio r. SA</t>
  </si>
  <si>
    <t>1.3.7.</t>
  </si>
  <si>
    <t>Rokiškio r.  sav. piliakalnių pritaikymas lankymui.</t>
  </si>
  <si>
    <r>
      <t xml:space="preserve">1) Juodonių piliakanio pritaikymas lankymui  įrengiant laiptelius į piliakalnį, informacinę ir kitą lankymui reikalingą infrastruktūrą, atitinkančius universalaus dizaino principus, automatinius lankytojų skaitiklius.
 2) Alksnių piliakalnio pritaikymas lankymui įrengiant laiptelius  į piliakalnį ir kitą lankymui reikalingą infrastruktūrą, atitinkančius universalaus dizaino principus, automatinius lankytojų skaitiklius.
3) Kalnočių piliakalnio pritaikymas lankymui įrengiant laiptelius  į piliakalnį, pėsčiųjų taką, informacinę ir kitą lankymui reikalingą infrastruktūrą, atitinkančius universalaus dizaino principus, automatinius lankytojų </t>
    </r>
    <r>
      <rPr>
        <sz val="8"/>
        <color theme="1"/>
        <rFont val="Times New Roman"/>
        <family val="1"/>
        <charset val="186"/>
      </rPr>
      <t>skaitiklius.</t>
    </r>
  </si>
  <si>
    <t xml:space="preserve">Rokiškio r. SA
</t>
  </si>
  <si>
    <t>1.3.8.</t>
  </si>
  <si>
    <t>Pasvalio r.  sav. piliakalnių ir karstinių įgriuvų pritaikymas lankymui.</t>
  </si>
  <si>
    <t>1) Smegduobių parko pritaikymas lankymui įrengiant mažosios architektūros elementus, dviračių remonto stotelę, informacinę ir kitą lankymui reikalingą infrastruktūrą, atitinkančius universalaus dizaino principus, automatinius lankytojų skaitiklius.
2) Migonių (Šimonių) piliakalnio pritaikymas lankymui įrengiant  pėsčiųjų taką nuo Piliakalnio g. (Migonių k.) (apie 50 m) ir automobilių stovėjimo aikštelę, mažosios architektūros elementus, informacinę ir kitą lankymui reikalingą infrastruktūrą, atitinkančius universalaus dizaino principus, automatinius lankytojų skaitiklius.</t>
  </si>
  <si>
    <t>2025 m. I ketv.</t>
  </si>
  <si>
    <t>2028 m. III ketv.</t>
  </si>
  <si>
    <t>1.3.9</t>
  </si>
  <si>
    <t>Pasvalio r. sav. dvarų pritaikymas lankymui.</t>
  </si>
  <si>
    <t>1) Joniškėlio dvaro sodybos pritaikymas lankymui įrengiant automobilių stovėjimo aikštelę, dviračių remonto stotelę, vandens stoteles, mažosios architektūros elementus, WC, informacinę ir kitą lankymui reikalingą infrastruktūrą, atitinkančius universalaus dizaino principus, elektromobilių įkrovimo stoteles.
2)  Pajiešmenių dvaro sodybos pritaikymas lankymui įrengiant informacinę ir kitą lankymui reikalingą infrastruktūrą, atitinkančią universalaus dizaino principus.</t>
  </si>
  <si>
    <t>P –  Integruoti teritorinio vystymo projektai (projektai)</t>
  </si>
  <si>
    <t xml:space="preserve">1.3.10. </t>
  </si>
  <si>
    <t>Biržų r. sav. dvarų ir sakralinio paveldo objektų pritaikymas lankymui.</t>
  </si>
  <si>
    <t xml:space="preserve">1) Astravo dvaro sodybos pritaikymas lankymui įrengiant automobilių stovėjimo aikštelę su privažiavimu iki jos nuo Astravo g., WC, vandens stotelę, mažosios architektūros elementus, apšvietimą, informacinę ir kitą lankymui reikalingą infrastruktūrą, atitinkančius universalaus dizaino principus, automatinius lankytojų skaitiklius, vaizdo stebėjimo įrangą.
2) Biržų pilies pritaikymas lankymui  įrengiant apšvietimą, laiptus ir takus pateikimui į pilį per fosą pietinėje piliavietės pusėje nuo Birutės g., mažosios architektūros elementus, informacinę ir kitą lankymui reikalingą infrastruktūrą, atitinkančius universalaus dizaino principus, modernizuojant pilies kiemo takus, įrengiant automatinius lankytojų skaitiklius. 
3) Biržų Šv. Jono Krikštytojo bažnyčios pritaikymas lankymui įrengiant informacinę infrastruktūrą, atitinkančią universalaus dizaino principus.
4) Biržų evangelikų reformatų bažnyčios pritaikymas lankymui įrengiant informacinę infrastruktūrą, atitinkančią universalaus dizaino principus.
5)  Pabiržės Švč. Trejybės bažnyčios statinių komplekso pritaikymas lankymui įrengiant informacinę  infrastruktūrą, atitinkančią universalaus dizaino principus.
6)  Vabalninko Švč. Mergelės Marijos ėmimo į dangų bažnyčios pritaikymas lankymui įrengiant informacinę infrastruktūrą, atitinkančią universalaus dizaino principus.
7) Papilio evangelikų reformatų bažnyčios pritaikymas lankymui įrengiant informacinę infrastruktūrą, atitinkančią universalaus dizaino principus.
</t>
  </si>
  <si>
    <t>Vykdytojas: Biržų r. SA;
Partneris: Biržų krašto muziejus "Sėla"</t>
  </si>
  <si>
    <t>2029 III ketv.</t>
  </si>
  <si>
    <t xml:space="preserve">1.3.11. </t>
  </si>
  <si>
    <t>Kupiškio r.  sav. dvarų pritaikymas lankymui.</t>
  </si>
  <si>
    <t>2025 IV ketv.</t>
  </si>
  <si>
    <t>2029  III ketv.</t>
  </si>
  <si>
    <t>1.3.12.</t>
  </si>
  <si>
    <t>Rokiškio r.  sav. dvarų pritaikymas lankymui.</t>
  </si>
  <si>
    <t>Vykdytojas : Rokiškio r. SA;
Partneris: Rokiškio krašto muziejus</t>
  </si>
  <si>
    <t xml:space="preserve">  2025 m. IV ketv.                                </t>
  </si>
  <si>
    <t>2029 m. II ketv.</t>
  </si>
  <si>
    <t>1.3.13.</t>
  </si>
  <si>
    <t>Kupiškio r. sav. sakralinio ir kultūros paveldo objektų pritaikymas lankymui.</t>
  </si>
  <si>
    <t xml:space="preserve"> 1) Kupiškio muziejaus ir kitų mieste esančių kultūros  objektų pritaikymas lankymui  (Muziejaus g. 2, Kupiškio m. )  įrengiant informacinę ir kitą lankymui reikalingą infrastruktūrą, atitinkančią universalaus dizaino principus. 
2) Palėvenėlės Šv. Mergelės Marijos bažnyčios pritaikymas lankymui įrengiant informacinę ir kitą lankymui reikalingą infrastruktūrą, atitinkančią universalaus dizaino principus.
3) Palėvenės Domininkonų vienuolyno ansamblio pritaikymas lankymui įrengiant  mažosios architektūros elementus, apšvietimą, informacinę  ir kitą lankymui reikalingą infrastruktūrą, atitinkančius universalaus dizaino principus.</t>
  </si>
  <si>
    <t>1.3.14</t>
  </si>
  <si>
    <t>Rokiškio r. sav. sakralinio paveldo objektų pritaikymas lankymui (I etapas).</t>
  </si>
  <si>
    <t xml:space="preserve">Rokiškio r. SA;
</t>
  </si>
  <si>
    <t xml:space="preserve">2025 m. III ketv.                  </t>
  </si>
  <si>
    <t xml:space="preserve"> 2027 m. II ketv. </t>
  </si>
  <si>
    <t>1.3.15</t>
  </si>
  <si>
    <t>Rokiškio r. sav. sakralinio paveldo objektų pritaikymas lankymui (II etapas).</t>
  </si>
  <si>
    <t>1) Onuškio Šv. arkangelo Mykolo bažnyčios pritaikymas lankymui, modernizuojant dalį Antano Deksnio gatvės Onuškio k. (nuo Komarų g. apie  80 m ilgio), įrengiant  automobilių stovėjimo aikštelę, apšvietimą, mažąją architektūrą, informacinę ir kitą lankymui reikalingą infrastruktūrą, atitinkančius universalaus dizaino principus.
2) Bobriškio sentikių cerkvės pritaikymas lankymui, modernizuojant privažiavimo kelią prie bažnyčios nuo kelio Nr. KR-47 (apie 60 m ilgio), įrengiant automobilių stovėjimo vietas, mažąją architektūrą, įrengiant informacinę  ir kitą lankymui reikalingą infrastruktūrą, atitinkančius universalaus dizaino principus.</t>
  </si>
  <si>
    <t xml:space="preserve"> 2028 m. IV ketv.</t>
  </si>
  <si>
    <t>1.3.16.</t>
  </si>
  <si>
    <t>Pasvalio r.  sav. sakralinio paveldo (ir gamtos objektų) pritaikymas lankymui.</t>
  </si>
  <si>
    <t>1) Daujėnų Šv. Jėzaus Vardo bažnyčios teritorijoje esančio gamtos objekto (Daujėnų šventoriaus liepa) ir bažnyčioje saugomos nekilnojamojo kultūros paveldo vertybės (Jėzaus Nazariečio (Daujėnų Jėzus) skulptūros) ir gretimos teritorijos – Marijos šaltinio (Šventabala) pritaikymas lankymu įrengiant poilsio zoną, mažosios architektūros elementus, apšvietimą, WC, informacinę ir kitą lankymui reikalingą infrastruktūrą, atitinkančius universalaus dizaino principus.
2) Pušaloto sinagogos pritaikymas lankymu įrengiant mažosios architektūros elementus, informacinę ir kitą lankymui reikalingą infrastruktūrą, atitinkančius universalaus dizaino principus.
3) Pumpėnų karmelitų vienuolyno komplekso pritaikymas lankymui įrengiant privažiavimo kelią nuo Ąžuolyno a. (apie 40 m), automobilių stovėjimo aikštelę, informacinę bei kitą lankymui reikalingą infrastruktūrą, atitinkančius universalaus dizaino principus.</t>
  </si>
  <si>
    <t>1.3.17.</t>
  </si>
  <si>
    <t> Kupiškio r. sav. kultūros paveldo ir gamtos objektų pritaikymas lankymui (II etapas).</t>
  </si>
  <si>
    <t>1.3.18.</t>
  </si>
  <si>
    <t xml:space="preserve">Rokiškio r.  sav. gamtos ir kultūros objektų pritaikymas lankymui </t>
  </si>
  <si>
    <r>
      <t>1)  Sartų  ežero pakrantės (Bradesių k. Rokiškio r. sav.) pritaikymas lankymui, įrengiant mažosios architektūros elementus, vaikų žaidimų erdvę, pontoninį tiltą, valčių nuleidimo vietą, informacinę ir kitą lankymui reikalingą infrastruktūrą, atitinkančius universalaus dizaino principus, drenažo sistemą ir kitus inžinerinius tinklus, elektromobilių įkrovimo stotelę, automatinius lankytojų skaitiklius.
2)  Rokiškio krašto muziejaus struktūrinio padalinio Laisvės kovų istorijos muziejaus Obeliuose</t>
    </r>
    <r>
      <rPr>
        <sz val="8"/>
        <rFont val="Times New Roman"/>
        <family val="1"/>
        <charset val="186"/>
      </rPr>
      <t xml:space="preserve"> ekspozicijų partizanų ir tremties tematika</t>
    </r>
    <r>
      <rPr>
        <sz val="8"/>
        <color rgb="FF000000"/>
        <rFont val="Times New Roman"/>
        <family val="1"/>
        <charset val="186"/>
      </rPr>
      <t xml:space="preserve"> pritaikymas lankymui, įrengiant informacinę ir kitą lankymui reikalingą infrastruktūrą, atitinkančią universalaus dizaino principus. 
3) Rokiškio miesto L. Šepkos parko pritaikymas lankymui, įrengiant vandens stoteles, apšvietimą, informacinę ir kitą lankymui reikalingą infrastruktūrą, atitinkančius universalaus dizaino principus.                                                        </t>
    </r>
  </si>
  <si>
    <t>Vykdytojas: Rokiškio r. SA;
Partneris:  Rokiškio krašto muziejus</t>
  </si>
  <si>
    <t xml:space="preserve">2025 m. III ketv.                            </t>
  </si>
  <si>
    <t>1.3.19.</t>
  </si>
  <si>
    <t xml:space="preserve">Rokiškio r. sav. gamtos objektų pritaikymas lankymui </t>
  </si>
  <si>
    <t xml:space="preserve">1) Rokiškio I ir II tvenkinių (Tyzenhauzų g. 1 ir Tyzenhauzų g. 6, Rokiškis) pritaikymas lankymui įrengiant takus, mažosios architektūros elementus, apšvietimą, informacinę ir kitą lankymui reikalingą infrastruktūrą, atitinkančius universalaus dizaino principus, fontanus (sudarant galimybę atsivėsinti lankytojams).
2)  Rokiškio IV ir V tvenkinių (Ąžuolų g. 1A, Rokiškis) pritaikymas lankymui, įrengiant: 
1. automobilių stovėjimo aikšteles (įrengiant naują stovėjimo aikštelę Ežero g. ir išplečiant esamą Ąžuolų g. 1A , Rokiškio m.), WC, poilsio zoną, infrastruktūrą ir inžinerinius tinklus, sudarančius galimybę šalia kurtis smulkiems verslams, mažosios architektūros elementus, apšvietimą, dviračių remonto stotelę;
2. pėsčiųjų ir (ar) dviračių takų jungtis (nuo tvenkinių iki Rokiškio dvaro sodybos (Ąžuolų g., Tyzenhauzų g. ir tarp IV ir V tvenkinių)), su apžvalgos aikštele, apšvietimu, mažosios architektūros elementais; 
3. modernizuojant pravažiavimo kelią tarp IV ir V tvenkinių;  
4. informacinę ir kitą lankymui reikalingą infrastruktūrą, atitinkančią universalaus dizaino principus, automatinius lankytojų skaitiklius.  </t>
  </si>
  <si>
    <t xml:space="preserve"> 2025 m. IV ketv.</t>
  </si>
  <si>
    <t>R – Dviračiams skirtos infrastruktūros 
naudotojų skaičius (vartotojai per metus)</t>
  </si>
  <si>
    <t>P – Dviračiams skirta infrastruktūra, kuriai suteikta
parama (kilometrai)</t>
  </si>
  <si>
    <t>1.3.20.</t>
  </si>
  <si>
    <t xml:space="preserve">Pasvalio r.  sav. gamtos objektų pritaikymas lankymui. </t>
  </si>
  <si>
    <t xml:space="preserve">1) Lėvens upės pritaikymas lankymui užtvankos prieigose (Nepriklausomybės g., Pasvalio m.) įrengiant mažosios architektūros elementus, apšvietimą, apžvalgos aikštelę ir taką nuo Nepriklausomybės g. iki upės pakrantės, laiptelius, informacinę ir kitą lankymui reikalingą infrastruktūrą, atitinkančius universalaus dizaino principus;
2) Pasvalio kultūros ir poilsio parko pritaikymas lankymui įrengiant pėsčiųjų takus , dviračių remonto stotelę, mažosios architektūros elementus, WC, vaikų žaidimų erdves, informacinę ir kitą lankymui reikalingą infrastruktūrą, atitinkančius universalaus dizaino principus.
</t>
  </si>
  <si>
    <t>1.3.21.</t>
  </si>
  <si>
    <t xml:space="preserve">Biržų r. sav. gamtos ir kultūros paveldo objektų pritaikymas lankymui (I etapas). </t>
  </si>
  <si>
    <r>
      <t>1)  A. Dauguviečio parko pritaikymas lankymui įrengiant automobilių stovėjimo aikštelę, WC, vandens stotelę, takus ir lieptą, apšvietimą, pėsčiųjų ir (ar) dviračių taką  P. Jakubėno g., Biržų m. (sujungiant su esamais ir A. Dauguviečio parko takais ),  informacinę ir kitą lankymui reikalingą infrastruktūrą, atitinkančius universalaus dizaino principus, automatinius lankytojų skaitiklius.
2) Širvėnos ežero ir Agluonos upės pritaikymas lankymui teritorijoje Žvejų g. 2B, Biržų m. įrengiant mažosios architektūros elementus, apšvietimą, takus, apžvalgos aikšteles: ant vandens Širvėnos ežere ir apžvalgos terasą, vaikų žaidimų erdves, valčių nuleidimo vietas, laisvalaikio zoną, informacinę ir kitą lankymui reikalingą infrastruktūrą, atitinkančius universalaus dizaino principus, vaizdo stebėjimo įrangą, sutvarkant želdinius. 
3)  Biržų m. istorinės dalies ir joje esančių kultūros paveldo objektų (Biržų žydų ir karaimų senųjų kapinių ir žydų žudynių vietos komplekso žydų ir karaimų senųjų kapinių (toliau – kapinės)</t>
    </r>
    <r>
      <rPr>
        <i/>
        <sz val="8"/>
        <color rgb="FF000000"/>
        <rFont val="Times New Roman"/>
        <family val="1"/>
        <charset val="186"/>
      </rPr>
      <t>,</t>
    </r>
    <r>
      <rPr>
        <sz val="8"/>
        <color rgb="FF000000"/>
        <rFont val="Times New Roman"/>
        <family val="1"/>
        <charset val="186"/>
      </rPr>
      <t>Širvėnos ežero ir Apaščios upės pritaikymas lankymui įrengiant:  
1. pažintinę erdvę, pristatančią Biržų m. istorinės dalies archeologinius sluoksnius; 
2. gamtos ir kultūros objektus jungiančius pėsčiųjų ir (ar) dviračių takus: Žemaitės g. sujungiant su dviračių takais vedančiais į A. Dauguviečio parką, Širvėnos ežerą ir Biržų piliavietę; nuo Latvygalos g. (palei Širvėnos ežerą ir kapines) iki Jaunimo g.; 
3. pontoninį tiltą iki Širvėnos ežero salos;
4. mažosios architektūros elementus, apšvietimą, informacinę ir kitą lankymui reikalingą infrastruktūrą, atitinkančius universalaus dizaino principus, inžinerinius tinklus, sudarančius galimybę šalia kurtis smulkiems verslams, automatinius lankytojų skaitiklius.
4) Kirkilų karstinių ežerėlių pritaikymas lankymui įrengiant vandens stotelę, informacinę ir kitą lankymui reikalingą infrastruktūrą, atitinkančius universalaus dizaino principus, automatinius lankytojų ir keliaujančių dviračiais skaitiklius.
5) Karvės olos pritaikymas lankymui įrengiant mažosios architektūros elementus,  informacinę ir kitą lankymui reikalingą infrastruktūrą, atitinkančius universalaus dizaino principus, automatinius lankytojų skaitiklius.</t>
    </r>
  </si>
  <si>
    <t>P – Sukurtos arba atkurtos atviros erdvės (kv. m)</t>
  </si>
  <si>
    <t xml:space="preserve">1.3.22. </t>
  </si>
  <si>
    <t xml:space="preserve">Biržų r. sav. gamtos objektų pritaikymas lankymui (II) etapas). </t>
  </si>
  <si>
    <t xml:space="preserve">
1) Pabiržės parko pritaikymas lankymui įrengiant  privažiavimo takus nuo Bažnyčios a., mažosios architektūros elementus, vandens stotelę,  apšvietimą, automobilių stovėjimo aikštelę, WC, vaikų žaidimų erdvę,  informacinę ir kitą lankymui reikalingą infrastruktūrą,  atitinkančius universalaus dizaino principus, automatinius lankytojų skaitiklius, vaizdo stebėjimo įrangą.                                                                                                                                                                                                                                                                                                                                                                                                                                
2) Likėnų parko ir šaltinio (Smardonės) pritaikymas lankymui jų prieigose įrengiant mažosios architektūros elementus, apšvietimą, WC, informacinę ir kitą lankymui reikalingą infrastruktūrą, atitinkančius universalaus dizaino principus, automobilių stovėjimo aikštelę, privažiavimą ir (ar) takus nuo Likėnų g. (Likėnų k., Biržų r.), automatinius lankytojų skaitiklius.
3)Vabalninko m. centrinio parko  ir tvenkinio pritaikymas lankymui įrengiant trūkstamus mažosios architektūros elementus, laisvalaikio zoną, modernizuojant laiptus į tvenkinį, WC, apšvietimą,  informacinę ir kitą lankymui reikalingą infrastruktūrą, atitinkančius universalaus dizaino principus, automatinius lankytojų skaitiklius, vaizdo stebėjimo įrangą.</t>
  </si>
  <si>
    <t>1.3.23</t>
  </si>
  <si>
    <t>Kupiškio r. sav. kultūros paveldo ir gamtos objektų pritaikymas lankymui (I etapas).</t>
  </si>
  <si>
    <t>1.3.24.</t>
  </si>
  <si>
    <t>Pasvalio r. sav. kultūros paveldo (ir gamtos objektų) pritaikymas lankymui.</t>
  </si>
  <si>
    <t>1) Skambučių centro ir maršrutų planavimo funkcijoms reikalingos įrangos ir baldų įsigiimas.
2) Komunikacijos kampanijos apie teikiamą judumo paslaugą FZ įgyvendinimas.
3) 4 elektromobilių, skirtų judumo paslaugai teikti, įsigijimas Rokiškio r. sav.
4) 3 elektromobilių įkrovimo stotelių įrengimas (1 – dvivietė, 2 vienvietės) Rokiškio r. sav.</t>
  </si>
  <si>
    <r>
      <t>1) Rokiškio dvaro sodybos centrinių dvaro rūmų pritaikymas asmenims su  judėjimo negalia įrengiant liftą, slenksčių nuolydžius, WC,  informacinę ir kitą lankymui reikalingą infrastruktūrą, atitinkančius universalaus dizaino principus. 
2) Rokiškio dvaro parko pritaikymas lankymui, įrengiant mažosios architektūros elementus, vandens stoteles, apšvietimą, automobilių stovėjimo aikštel</t>
    </r>
    <r>
      <rPr>
        <sz val="8"/>
        <rFont val="Times New Roman"/>
        <family val="1"/>
        <charset val="186"/>
      </rPr>
      <t>es,</t>
    </r>
    <r>
      <rPr>
        <sz val="8"/>
        <color rgb="FF000000"/>
        <rFont val="Times New Roman"/>
        <family val="1"/>
        <charset val="186"/>
      </rPr>
      <t xml:space="preserve"> WC, universalaus dizaino elementus (pandusus ir (ar) keltuvus ir kt.), takus, apžvalgos aikštelę, vaikų žaidimų erdvę ir kitą lankymui reikalingą infrastruktūrą, atitinkančius universalaus dizaino principus, automatinius lankytojų skaitiklius, drenažo sistemą, inžinerinius tinklus, sudarančius galimybę šalia kurtis smulkiems verslams.
3) Salų dvaro sodybos pritaikymas lankymui įrengiant takus, laiptelius, mažosios architektūros elementus, dviračių remonto stotelę, apšvietimą, informacinę  ir kitą lankymui reikalingą infrastruktūrą, atitinkančius universalaus dizaino principus, modernizuojant automobilių  stovėjimo aikštelę,  įrengiant drenažo sistemą ir kt inžinerinius tinklus, automatinius lankytojų skaitiklius. </t>
    </r>
  </si>
  <si>
    <r>
      <t>Rokiškio Šv. apaštalo evangelisto Mato bažnyčios pritaikymas lankymui  modernizuojant šalia šio objekto  (Laukupio g. 2D, Rokiškio m.) esančią automobilių ir autobusų stovėjimo aikštelę,  įrengiant mažosios architektūros elementus,  apšvietimą, WC, pėsčiųjų takus iki bažnyčios, vandens stotelę</t>
    </r>
    <r>
      <rPr>
        <sz val="8"/>
        <rFont val="Times New Roman"/>
        <family val="1"/>
        <charset val="186"/>
      </rPr>
      <t>, dviračių stovą,</t>
    </r>
    <r>
      <rPr>
        <sz val="8"/>
        <color rgb="FF000000"/>
        <rFont val="Times New Roman"/>
        <family val="1"/>
        <charset val="186"/>
      </rPr>
      <t xml:space="preserve"> informacinę ir kitą lankymui reikalingą infrastruktūrą, atitinkančią universalaus dizaino principus.</t>
    </r>
  </si>
  <si>
    <r>
      <t>1) Kupiškio (Aukštupėnų) piliakanio (Piliakalnio g., Kupiškio m.)  pritaikymas lankymui, modernizuojant Piliakalnio g. (jungiančią su Muziejaus g.), įrengiant automobilių stovėjimo aikštelę, WC, pandusą, laipte</t>
    </r>
    <r>
      <rPr>
        <sz val="8"/>
        <rFont val="Times New Roman"/>
        <family val="1"/>
        <charset val="186"/>
      </rPr>
      <t>lius, pėsčiųjų takus, medinį tiltelį,</t>
    </r>
    <r>
      <rPr>
        <sz val="8"/>
        <color theme="1"/>
        <rFont val="Times New Roman"/>
        <family val="1"/>
        <charset val="186"/>
      </rPr>
      <t xml:space="preserve"> mažosios architektūros elementus, informacinę  ir kitą lankymui reikalingą infrastruktūrą, atitinkančius universalaus dizaino principus.
2) Stirniškių piliakalnio pritaikymas lankymui įrengiant </t>
    </r>
    <r>
      <rPr>
        <sz val="8"/>
        <rFont val="Times New Roman"/>
        <family val="1"/>
        <charset val="186"/>
      </rPr>
      <t>laiptelius, automobilių stovėjimo aikštelę, informacinę infrastruktūrą, atitinkančią universalaus dizaino principus.</t>
    </r>
    <r>
      <rPr>
        <sz val="8"/>
        <color theme="1"/>
        <rFont val="Times New Roman"/>
        <family val="1"/>
        <charset val="186"/>
      </rPr>
      <t xml:space="preserve">
3) Papilių piliakalnio pritaikymas lankymui įrengiant informacinę infrastruktūrą, atitinkančią universalaus dizaino principus.  </t>
    </r>
  </si>
  <si>
    <r>
      <t>Adomynės dvaro sodybos pritaikymas lankymui įrengiant  automobilių stovėjimo ai</t>
    </r>
    <r>
      <rPr>
        <sz val="8"/>
        <rFont val="Times New Roman"/>
        <family val="1"/>
        <charset val="186"/>
      </rPr>
      <t>kštelę (su privažiavimu),</t>
    </r>
    <r>
      <rPr>
        <sz val="8"/>
        <color rgb="FF000000"/>
        <rFont val="Times New Roman"/>
        <family val="1"/>
        <charset val="186"/>
      </rPr>
      <t xml:space="preserve"> </t>
    </r>
    <r>
      <rPr>
        <sz val="8"/>
        <rFont val="Times New Roman"/>
        <family val="1"/>
        <charset val="186"/>
      </rPr>
      <t>sustojimo vietą asmenims su negalia, gruntinį taką, mažosios architektūros elementus ir kitą lankymui reikalingą infrastruktūrą, atitinkančius u</t>
    </r>
    <r>
      <rPr>
        <sz val="8"/>
        <color rgb="FF000000"/>
        <rFont val="Times New Roman"/>
        <family val="1"/>
        <charset val="186"/>
      </rPr>
      <t>niversalaus dizaino principus, elektromobilių įkrovimo stotelę.</t>
    </r>
  </si>
  <si>
    <t>Panevėžio r. sav.  gamtos ir kultūros paveldo objektų pritaikymas lankymui (II etapas).</t>
  </si>
  <si>
    <r>
      <t>1) Uošvės liežuvio salos pritaikymas lankymui, rekonstruojant privažiavimo kelią nuo rajoninio kelio Nr. 2404 (Kupiškis–Virbališkiai–Pan</t>
    </r>
    <r>
      <rPr>
        <sz val="8"/>
        <rFont val="Times New Roman"/>
        <family val="1"/>
        <charset val="186"/>
      </rPr>
      <t xml:space="preserve">dėlys), </t>
    </r>
    <r>
      <rPr>
        <sz val="8"/>
        <color rgb="FF000000"/>
        <rFont val="Times New Roman"/>
        <family val="1"/>
        <charset val="186"/>
      </rPr>
      <t xml:space="preserve"> įrengiant automobilių stovėjimo aikštelę, elektromobilių įkrovimo stoteles, takus, mažosios architektūros elementus, apšvietimą, </t>
    </r>
    <r>
      <rPr>
        <sz val="8"/>
        <rFont val="Times New Roman"/>
        <family val="1"/>
        <charset val="186"/>
      </rPr>
      <t>WC, vandentiekio ir nuotekų tinklus, poilsio zonas, informacinę ir kitą lankymui reikalingą infrastruktūrą, atitinkančius universalaus dizaino principus.
2) Lėvens kraštovaizdžio draustinio teritoritorijoje esančio Noriūnų dvaro parko (Noriūnai, Kupiškio r. sav.) pritaikymas lankymui įrengiant takus, mažosios architektūros elementus, WC, tiltelį, automobilių stovėjimo aikštelę, informacinę  ir kitą lankymui reikalingą infrastruktūrą, atitinkančius universalaus dizaino principus.
3) Kupiškio marių pakrantės dalies (Aukštupėnų k., Kupiškio r. sav.)  pritaikymas lankymui įrengiant tiltą į Uošvės liežuvio salą, informacinę ir kitą lankymui reikalingą infrastruktūrą, atitinkančią universalaus dizaino principus.</t>
    </r>
  </si>
  <si>
    <r>
      <t xml:space="preserve"> Kazio Šimonio parko pritaikymas lankymui į</t>
    </r>
    <r>
      <rPr>
        <sz val="8"/>
        <rFont val="Times New Roman"/>
        <family val="1"/>
        <charset val="186"/>
      </rPr>
      <t>rengiant takus, apšvietimą, želdynus, poilsio zonas,</t>
    </r>
    <r>
      <rPr>
        <sz val="8"/>
        <color rgb="FF000000"/>
        <rFont val="Times New Roman"/>
        <family val="1"/>
        <charset val="186"/>
      </rPr>
      <t xml:space="preserve"> mažosios architektūros elementus, </t>
    </r>
    <r>
      <rPr>
        <sz val="8"/>
        <rFont val="Times New Roman"/>
        <family val="1"/>
        <charset val="186"/>
      </rPr>
      <t xml:space="preserve"> informacinę ir kitą lankymui reikalingą infrastruktūrą, atitinkančius universalaus dizaino principus. </t>
    </r>
  </si>
  <si>
    <t>1) Raubonių malūno ir Tatulos upės (Raubonių k. Pasvalio r. sav.) pritaikymas lankymui įrengiant pažintinius takus, mažosios architektūros elementus, apšvietimą, vaikų žaidimų erdvę, tiltą per Tatulos upę, pėsčiųjų takus šios upės pakrante, informacinę ir kitą lankymui reikalingą infrastruktūrą, atitinkančius universalaus dizaino principus.
2) Pasvalio krašto muziejaus padalinio – Girnų ir dubenuotųjų akmenų ekspozicijos (Kalno g., Pasvalio m.) pritaikymas lankymui įrengiant mažosios architektūros elementus, apšvietimą, informacinę ir kitą lankymui reikalingą infrastruktūrą, atitinkančius universalaus dizaino principus.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</si>
</sst>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35" x14ac:knownFonts="1">
    <font>
      <sz val="11"/>
      <color theme="1"/>
      <name val="Calibri"/>
      <family val="2"/>
      <charset val="186"/>
      <scheme val="minor"/>
    </font>
    <font>
      <u/>
      <sz val="11"/>
      <color theme="10"/>
      <name val="Calibri"/>
      <family val="2"/>
      <charset val="186"/>
      <scheme val="minor"/>
    </font>
    <font>
      <sz val="11"/>
      <color rgb="FF000000"/>
      <name val="Times New Roman"/>
      <family val="1"/>
      <charset val="186"/>
    </font>
    <font>
      <b/>
      <sz val="11"/>
      <color rgb="FF808080"/>
      <name val="Times New Roman"/>
      <family val="1"/>
      <charset val="186"/>
    </font>
    <font>
      <b/>
      <sz val="11"/>
      <color rgb="FF000000"/>
      <name val="Times New Roman"/>
      <family val="1"/>
    </font>
    <font>
      <b/>
      <i/>
      <sz val="11"/>
      <color rgb="FFA6A6A6"/>
      <name val="Times New Roman"/>
      <family val="1"/>
    </font>
    <font>
      <b/>
      <sz val="11"/>
      <color rgb="FF000000"/>
      <name val="Times New Roman"/>
      <family val="1"/>
      <charset val="186"/>
    </font>
    <font>
      <i/>
      <sz val="11"/>
      <name val="Times New Roman"/>
      <family val="1"/>
      <charset val="186"/>
    </font>
    <font>
      <sz val="8"/>
      <color rgb="FF000000"/>
      <name val="Times New Roman"/>
      <family val="1"/>
      <charset val="186"/>
    </font>
    <font>
      <sz val="8"/>
      <color rgb="FFFF0000"/>
      <name val="Times New Roman"/>
      <family val="1"/>
      <charset val="186"/>
    </font>
    <font>
      <i/>
      <sz val="11"/>
      <color rgb="FFFF0000"/>
      <name val="Times New Roman"/>
      <family val="1"/>
      <charset val="186"/>
    </font>
    <font>
      <sz val="8"/>
      <color rgb="FF000000"/>
      <name val="Times New Roman"/>
      <family val="1"/>
    </font>
    <font>
      <sz val="8"/>
      <name val="Times New Roman"/>
      <family val="1"/>
      <charset val="186"/>
    </font>
    <font>
      <i/>
      <sz val="8"/>
      <color rgb="FF000000"/>
      <name val="Times New Roman"/>
      <family val="1"/>
      <charset val="186"/>
    </font>
    <font>
      <sz val="11"/>
      <color rgb="FFFF0000"/>
      <name val="Times New Roman"/>
      <family val="1"/>
      <charset val="186"/>
    </font>
    <font>
      <sz val="11"/>
      <name val="Times New Roman"/>
      <family val="1"/>
      <charset val="186"/>
    </font>
    <font>
      <b/>
      <sz val="8"/>
      <color rgb="FFFF0000"/>
      <name val="Times New Roman"/>
      <family val="1"/>
    </font>
    <font>
      <sz val="8"/>
      <name val="Times New Roman"/>
      <family val="1"/>
    </font>
    <font>
      <sz val="10"/>
      <name val="Times New Roman"/>
      <family val="1"/>
      <charset val="186"/>
    </font>
    <font>
      <sz val="10"/>
      <color rgb="FF000000"/>
      <name val="Times New Roman"/>
      <family val="1"/>
      <charset val="186"/>
    </font>
    <font>
      <sz val="10"/>
      <color rgb="FFFF0000"/>
      <name val="Times New Roman"/>
      <family val="1"/>
      <charset val="186"/>
    </font>
    <font>
      <sz val="10"/>
      <color rgb="FFC00000"/>
      <name val="Times New Roman"/>
      <family val="1"/>
      <charset val="186"/>
    </font>
    <font>
      <sz val="11"/>
      <color rgb="FF000000"/>
      <name val="Calibri"/>
      <family val="2"/>
      <charset val="186"/>
    </font>
    <font>
      <sz val="10"/>
      <color rgb="FF000000"/>
      <name val="Calibri"/>
      <family val="2"/>
      <charset val="186"/>
    </font>
    <font>
      <sz val="8"/>
      <color rgb="FF000000"/>
      <name val="Calibri"/>
      <family val="2"/>
      <charset val="186"/>
    </font>
    <font>
      <sz val="8"/>
      <name val="Calibri"/>
      <family val="2"/>
      <charset val="186"/>
    </font>
    <font>
      <sz val="10"/>
      <color rgb="FF0070C0"/>
      <name val="Times New Roman"/>
      <family val="1"/>
      <charset val="186"/>
    </font>
    <font>
      <sz val="8"/>
      <color rgb="FF0070C0"/>
      <name val="Times New Roman"/>
      <family val="1"/>
      <charset val="186"/>
    </font>
    <font>
      <i/>
      <sz val="11"/>
      <color rgb="FF0070C0"/>
      <name val="Times New Roman"/>
      <family val="1"/>
      <charset val="186"/>
    </font>
    <font>
      <i/>
      <sz val="11"/>
      <color theme="1"/>
      <name val="Times New Roman"/>
      <family val="1"/>
      <charset val="186"/>
    </font>
    <font>
      <sz val="8"/>
      <color theme="1"/>
      <name val="Times New Roman"/>
      <family val="1"/>
      <charset val="186"/>
    </font>
    <font>
      <i/>
      <sz val="11"/>
      <color rgb="FF000000"/>
      <name val="Times New Roman"/>
      <family val="1"/>
      <charset val="186"/>
    </font>
    <font>
      <sz val="11"/>
      <color rgb="FF000000"/>
      <name val="Calibri"/>
      <family val="2"/>
      <charset val="186"/>
      <scheme val="minor"/>
    </font>
    <font>
      <b/>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
      <left/>
      <right style="thin">
        <color indexed="64"/>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diagonal/>
    </border>
    <border>
      <left style="thin">
        <color indexed="64"/>
      </left>
      <right/>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cellStyleXfs>
  <cellXfs count="227">
    <xf numFmtId="0" fontId="0" fillId="0" borderId="0" xfId="0"/>
    <xf numFmtId="0" fontId="8" fillId="0" borderId="7" xfId="0" applyFont="1" applyBorder="1" applyAlignment="1">
      <alignment horizontal="left" vertical="center" wrapText="1"/>
    </xf>
    <xf numFmtId="0" fontId="9" fillId="0" borderId="13" xfId="0" applyFont="1" applyBorder="1" applyAlignment="1">
      <alignment horizontal="left" vertical="center" wrapText="1"/>
    </xf>
    <xf numFmtId="0" fontId="12" fillId="0" borderId="13" xfId="0" applyFont="1" applyBorder="1" applyAlignment="1">
      <alignment horizontal="left" vertical="center" wrapText="1"/>
    </xf>
    <xf numFmtId="0" fontId="12" fillId="0" borderId="10" xfId="0" applyFont="1" applyBorder="1" applyAlignment="1">
      <alignment horizontal="left" vertical="center" wrapText="1"/>
    </xf>
    <xf numFmtId="4" fontId="12" fillId="0" borderId="13" xfId="0" applyNumberFormat="1" applyFont="1" applyBorder="1" applyAlignment="1">
      <alignment horizontal="left" vertical="center" wrapText="1"/>
    </xf>
    <xf numFmtId="0" fontId="2" fillId="0" borderId="9" xfId="0" applyFont="1" applyBorder="1" applyAlignment="1">
      <alignment horizontal="left" vertical="center" wrapText="1"/>
    </xf>
    <xf numFmtId="0" fontId="11" fillId="0" borderId="9" xfId="0" applyFont="1" applyBorder="1" applyAlignment="1">
      <alignment horizontal="left" vertical="center" wrapText="1"/>
    </xf>
    <xf numFmtId="0" fontId="2" fillId="0" borderId="7" xfId="0" applyFont="1" applyBorder="1" applyAlignment="1">
      <alignment horizontal="left" vertical="center" wrapText="1"/>
    </xf>
    <xf numFmtId="0" fontId="0" fillId="0" borderId="0" xfId="0" applyAlignment="1">
      <alignment horizontal="left" vertical="center"/>
    </xf>
    <xf numFmtId="0" fontId="9" fillId="0" borderId="7" xfId="0" applyFont="1" applyBorder="1" applyAlignment="1">
      <alignment horizontal="left" vertical="center" wrapText="1"/>
    </xf>
    <xf numFmtId="0" fontId="12" fillId="0" borderId="7" xfId="0" applyFont="1" applyBorder="1" applyAlignment="1">
      <alignment horizontal="left" vertical="center" wrapText="1"/>
    </xf>
    <xf numFmtId="4" fontId="12" fillId="0" borderId="7" xfId="0" applyNumberFormat="1" applyFont="1" applyBorder="1" applyAlignment="1">
      <alignment horizontal="left" vertical="center" wrapText="1"/>
    </xf>
    <xf numFmtId="2" fontId="12" fillId="0" borderId="13" xfId="0" applyNumberFormat="1" applyFont="1" applyBorder="1" applyAlignment="1">
      <alignment horizontal="left" vertical="center" wrapText="1"/>
    </xf>
    <xf numFmtId="0" fontId="17" fillId="0" borderId="13" xfId="0" applyFont="1" applyBorder="1" applyAlignment="1">
      <alignment horizontal="left" vertical="center" wrapText="1"/>
    </xf>
    <xf numFmtId="4" fontId="17" fillId="0" borderId="13" xfId="0" applyNumberFormat="1" applyFont="1" applyBorder="1" applyAlignment="1">
      <alignment horizontal="left" vertical="center" wrapText="1"/>
    </xf>
    <xf numFmtId="0" fontId="19" fillId="0" borderId="7" xfId="0" applyFont="1" applyBorder="1" applyAlignment="1">
      <alignment horizontal="left" vertical="center" wrapText="1"/>
    </xf>
    <xf numFmtId="0" fontId="2" fillId="0" borderId="0" xfId="0" applyFont="1" applyAlignment="1">
      <alignment horizontal="left" vertical="center"/>
    </xf>
    <xf numFmtId="0" fontId="19" fillId="0" borderId="0" xfId="0" applyFont="1" applyAlignment="1">
      <alignment horizontal="left" vertical="center"/>
    </xf>
    <xf numFmtId="0" fontId="22" fillId="0" borderId="0" xfId="0" applyFont="1" applyAlignment="1">
      <alignment horizontal="left" vertical="center"/>
    </xf>
    <xf numFmtId="0" fontId="10"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7" xfId="0" applyFont="1" applyBorder="1" applyAlignment="1">
      <alignment horizontal="left" vertical="center" wrapText="1"/>
    </xf>
    <xf numFmtId="0" fontId="18" fillId="0" borderId="7" xfId="0" applyFont="1" applyBorder="1" applyAlignment="1">
      <alignment horizontal="left" vertical="center" wrapText="1"/>
    </xf>
    <xf numFmtId="0" fontId="23" fillId="0" borderId="7" xfId="0" applyFont="1" applyBorder="1" applyAlignment="1">
      <alignment horizontal="left" vertical="center"/>
    </xf>
    <xf numFmtId="0" fontId="18" fillId="0" borderId="10" xfId="0" applyFont="1" applyBorder="1" applyAlignment="1">
      <alignment horizontal="left" vertical="center" wrapText="1"/>
    </xf>
    <xf numFmtId="0" fontId="17" fillId="0" borderId="9" xfId="0" applyFont="1" applyBorder="1" applyAlignment="1">
      <alignment horizontal="left" vertical="center" wrapText="1"/>
    </xf>
    <xf numFmtId="0" fontId="20"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8" fillId="0" borderId="9" xfId="0" applyFont="1" applyBorder="1" applyAlignment="1">
      <alignment horizontal="left" vertical="center" wrapText="1"/>
    </xf>
    <xf numFmtId="0" fontId="7" fillId="0" borderId="6" xfId="0" applyFont="1" applyBorder="1" applyAlignment="1">
      <alignment horizontal="left" vertical="center" wrapText="1"/>
    </xf>
    <xf numFmtId="0" fontId="14" fillId="0" borderId="1" xfId="0" applyFont="1" applyBorder="1" applyAlignment="1">
      <alignment horizontal="left" vertical="center" wrapText="1"/>
    </xf>
    <xf numFmtId="0" fontId="8" fillId="0" borderId="10" xfId="0" applyFont="1" applyBorder="1" applyAlignment="1">
      <alignment horizontal="left" vertical="center" wrapText="1"/>
    </xf>
    <xf numFmtId="0" fontId="8" fillId="0" borderId="5" xfId="0" applyFont="1" applyBorder="1" applyAlignment="1">
      <alignment horizontal="left" vertical="center" wrapText="1"/>
    </xf>
    <xf numFmtId="0" fontId="0" fillId="0" borderId="5" xfId="0" applyBorder="1" applyAlignment="1">
      <alignment horizontal="left" vertical="center"/>
    </xf>
    <xf numFmtId="0" fontId="9" fillId="0" borderId="4" xfId="0" applyFont="1" applyBorder="1" applyAlignment="1">
      <alignment horizontal="left" vertical="center" wrapText="1"/>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12" fillId="0" borderId="9" xfId="0" applyFont="1" applyBorder="1" applyAlignment="1">
      <alignment horizontal="left" vertical="center" wrapText="1"/>
    </xf>
    <xf numFmtId="0" fontId="25" fillId="0" borderId="7" xfId="0" applyFont="1" applyBorder="1" applyAlignment="1">
      <alignment horizontal="left" vertical="center"/>
    </xf>
    <xf numFmtId="0" fontId="13" fillId="0" borderId="7" xfId="0" applyFont="1" applyBorder="1" applyAlignment="1">
      <alignment horizontal="left" vertical="center" wrapText="1"/>
    </xf>
    <xf numFmtId="0" fontId="16" fillId="0" borderId="7" xfId="0" applyFont="1" applyBorder="1" applyAlignment="1">
      <alignment horizontal="left" vertical="center" wrapText="1"/>
    </xf>
    <xf numFmtId="0" fontId="11" fillId="0" borderId="7" xfId="0" applyFont="1" applyBorder="1" applyAlignment="1">
      <alignment horizontal="left" vertical="center" wrapText="1"/>
    </xf>
    <xf numFmtId="0" fontId="11" fillId="0" borderId="10" xfId="0" applyFont="1" applyBorder="1" applyAlignment="1">
      <alignment horizontal="left" vertical="center" wrapText="1"/>
    </xf>
    <xf numFmtId="0" fontId="8" fillId="0" borderId="6" xfId="0" applyFont="1" applyBorder="1" applyAlignment="1">
      <alignment horizontal="left" vertical="center" wrapText="1"/>
    </xf>
    <xf numFmtId="0" fontId="12" fillId="0" borderId="4" xfId="0" applyFont="1" applyBorder="1" applyAlignment="1">
      <alignment horizontal="left" vertical="center" wrapText="1"/>
    </xf>
    <xf numFmtId="0" fontId="18" fillId="0" borderId="6" xfId="0" applyFont="1" applyBorder="1" applyAlignment="1">
      <alignment horizontal="left" vertical="center" wrapText="1"/>
    </xf>
    <xf numFmtId="0" fontId="19" fillId="0" borderId="6" xfId="0" applyFont="1" applyBorder="1" applyAlignment="1">
      <alignment horizontal="left" vertical="center" wrapText="1"/>
    </xf>
    <xf numFmtId="0" fontId="2" fillId="0" borderId="5" xfId="0" applyFont="1" applyBorder="1" applyAlignment="1">
      <alignment horizontal="left" vertical="center"/>
    </xf>
    <xf numFmtId="0" fontId="2" fillId="0" borderId="20" xfId="0" applyFont="1" applyBorder="1" applyAlignment="1">
      <alignment horizontal="left" vertical="center"/>
    </xf>
    <xf numFmtId="0" fontId="15" fillId="0" borderId="20" xfId="0" applyFont="1" applyBorder="1" applyAlignment="1">
      <alignment horizontal="left" vertical="center"/>
    </xf>
    <xf numFmtId="0" fontId="8" fillId="0" borderId="14" xfId="0" applyFont="1" applyBorder="1" applyAlignment="1">
      <alignment horizontal="left" vertical="center" wrapText="1"/>
    </xf>
    <xf numFmtId="0" fontId="12" fillId="0" borderId="5" xfId="0" applyFont="1" applyBorder="1" applyAlignment="1">
      <alignment horizontal="left" vertical="center" wrapText="1"/>
    </xf>
    <xf numFmtId="0" fontId="8" fillId="0" borderId="16" xfId="0" applyFont="1" applyBorder="1" applyAlignment="1">
      <alignment horizontal="left" vertical="center" wrapText="1"/>
    </xf>
    <xf numFmtId="0" fontId="12" fillId="0" borderId="16" xfId="0" applyFont="1" applyBorder="1" applyAlignment="1">
      <alignment horizontal="left" vertical="center" wrapText="1"/>
    </xf>
    <xf numFmtId="0" fontId="9" fillId="0" borderId="5" xfId="0" applyFont="1" applyBorder="1" applyAlignment="1">
      <alignment horizontal="left" vertical="center" wrapText="1"/>
    </xf>
    <xf numFmtId="0" fontId="2" fillId="0" borderId="18" xfId="0" applyFont="1" applyBorder="1" applyAlignment="1">
      <alignment horizontal="left" vertical="center"/>
    </xf>
    <xf numFmtId="0" fontId="19" fillId="0" borderId="5" xfId="0" applyFont="1" applyBorder="1" applyAlignment="1">
      <alignment horizontal="left" vertical="center" wrapText="1"/>
    </xf>
    <xf numFmtId="0" fontId="11" fillId="0" borderId="12" xfId="0" applyFont="1" applyBorder="1" applyAlignment="1">
      <alignment horizontal="left" vertical="center" wrapText="1"/>
    </xf>
    <xf numFmtId="0" fontId="19" fillId="0" borderId="10" xfId="0" applyFont="1" applyBorder="1" applyAlignment="1">
      <alignment horizontal="left" vertical="center" wrapText="1"/>
    </xf>
    <xf numFmtId="0" fontId="2" fillId="0" borderId="19" xfId="0" applyFont="1" applyBorder="1" applyAlignment="1">
      <alignment horizontal="left" vertical="center"/>
    </xf>
    <xf numFmtId="4" fontId="8" fillId="0" borderId="7" xfId="0" applyNumberFormat="1" applyFont="1" applyBorder="1" applyAlignment="1">
      <alignment horizontal="left" vertical="center" wrapText="1"/>
    </xf>
    <xf numFmtId="0" fontId="31" fillId="0" borderId="7" xfId="0" applyFont="1" applyBorder="1" applyAlignment="1">
      <alignment horizontal="left" vertical="center" wrapText="1"/>
    </xf>
    <xf numFmtId="0" fontId="32" fillId="0" borderId="0" xfId="0" applyFont="1" applyAlignment="1">
      <alignment horizontal="left" vertical="center"/>
    </xf>
    <xf numFmtId="0" fontId="28" fillId="0" borderId="7" xfId="0" applyFont="1" applyBorder="1" applyAlignment="1">
      <alignment horizontal="left" vertical="center" wrapText="1"/>
    </xf>
    <xf numFmtId="0" fontId="29" fillId="0" borderId="7" xfId="0" applyFont="1" applyBorder="1" applyAlignment="1">
      <alignment horizontal="left" vertical="center" wrapText="1"/>
    </xf>
    <xf numFmtId="0" fontId="30" fillId="0" borderId="7" xfId="0" applyFont="1" applyBorder="1" applyAlignment="1">
      <alignment horizontal="left" vertical="center" wrapText="1"/>
    </xf>
    <xf numFmtId="0" fontId="10" fillId="0" borderId="10" xfId="0" applyFont="1" applyBorder="1" applyAlignment="1">
      <alignment horizontal="left" vertical="center" wrapText="1"/>
    </xf>
    <xf numFmtId="0" fontId="23" fillId="0" borderId="5" xfId="0" applyFont="1" applyBorder="1" applyAlignment="1">
      <alignment horizontal="left" vertical="center"/>
    </xf>
    <xf numFmtId="0" fontId="10" fillId="0" borderId="5" xfId="0" applyFont="1" applyBorder="1" applyAlignment="1">
      <alignment horizontal="left" vertical="center" wrapText="1"/>
    </xf>
    <xf numFmtId="0" fontId="21" fillId="0" borderId="7" xfId="0" applyFont="1" applyBorder="1" applyAlignment="1">
      <alignment horizontal="left" vertical="center" wrapText="1"/>
    </xf>
    <xf numFmtId="0" fontId="10" fillId="3" borderId="7" xfId="0" applyFont="1" applyFill="1" applyBorder="1" applyAlignment="1">
      <alignment horizontal="left" vertical="center" wrapText="1"/>
    </xf>
    <xf numFmtId="0" fontId="0" fillId="3" borderId="0" xfId="0" applyFill="1" applyAlignment="1">
      <alignment horizontal="left" vertical="center"/>
    </xf>
    <xf numFmtId="0" fontId="10" fillId="2" borderId="7" xfId="0" applyFont="1" applyFill="1" applyBorder="1" applyAlignment="1">
      <alignment horizontal="left" vertical="center" wrapText="1"/>
    </xf>
    <xf numFmtId="0" fontId="0" fillId="2" borderId="0" xfId="0" applyFill="1" applyAlignment="1">
      <alignment horizontal="left" vertical="center"/>
    </xf>
    <xf numFmtId="0" fontId="11" fillId="0" borderId="23" xfId="0" applyFont="1" applyBorder="1" applyAlignment="1">
      <alignment horizontal="left" vertical="center" wrapText="1"/>
    </xf>
    <xf numFmtId="0" fontId="8" fillId="0" borderId="13" xfId="0" applyFont="1" applyBorder="1" applyAlignment="1">
      <alignment horizontal="left" vertical="center" wrapText="1"/>
    </xf>
    <xf numFmtId="0" fontId="12" fillId="0" borderId="6" xfId="0" applyFont="1" applyBorder="1" applyAlignment="1">
      <alignment horizontal="left" vertical="center" wrapText="1"/>
    </xf>
    <xf numFmtId="0" fontId="8" fillId="0" borderId="15" xfId="0" applyFont="1" applyBorder="1" applyAlignment="1">
      <alignment horizontal="left" vertical="center" wrapText="1"/>
    </xf>
    <xf numFmtId="0" fontId="8" fillId="0" borderId="20" xfId="0" applyFont="1" applyBorder="1" applyAlignment="1">
      <alignment horizontal="left" vertical="center" wrapText="1"/>
    </xf>
    <xf numFmtId="0" fontId="19" fillId="0" borderId="20" xfId="0" applyFont="1" applyBorder="1" applyAlignment="1">
      <alignment horizontal="left" vertical="center" wrapText="1"/>
    </xf>
    <xf numFmtId="0" fontId="17" fillId="0" borderId="5" xfId="0" applyFont="1" applyBorder="1" applyAlignment="1">
      <alignment horizontal="left" vertical="center" wrapText="1"/>
    </xf>
    <xf numFmtId="0" fontId="17" fillId="0" borderId="8" xfId="0" applyFont="1" applyBorder="1" applyAlignment="1">
      <alignment horizontal="left" vertical="center" wrapText="1"/>
    </xf>
    <xf numFmtId="0" fontId="12" fillId="0" borderId="0" xfId="0" applyFont="1" applyAlignment="1">
      <alignment horizontal="left" vertical="center" wrapText="1"/>
    </xf>
    <xf numFmtId="0" fontId="11" fillId="0" borderId="5" xfId="0" applyFont="1" applyBorder="1" applyAlignment="1">
      <alignment horizontal="left" vertical="center" wrapText="1"/>
    </xf>
    <xf numFmtId="0" fontId="21" fillId="0" borderId="5" xfId="0" applyFont="1" applyBorder="1" applyAlignment="1">
      <alignment horizontal="left" vertical="center" wrapText="1"/>
    </xf>
    <xf numFmtId="0" fontId="31" fillId="0" borderId="10" xfId="0" applyFont="1" applyBorder="1" applyAlignment="1">
      <alignment horizontal="left" vertical="center" wrapText="1"/>
    </xf>
    <xf numFmtId="2" fontId="8" fillId="0" borderId="7" xfId="0" applyNumberFormat="1" applyFont="1" applyBorder="1" applyAlignment="1">
      <alignment horizontal="left" vertical="center" wrapText="1"/>
    </xf>
    <xf numFmtId="2" fontId="9" fillId="0" borderId="7" xfId="0" applyNumberFormat="1" applyFont="1" applyBorder="1" applyAlignment="1">
      <alignment horizontal="left" vertical="center" wrapText="1"/>
    </xf>
    <xf numFmtId="2" fontId="12" fillId="0" borderId="7" xfId="0" applyNumberFormat="1" applyFont="1" applyBorder="1" applyAlignment="1">
      <alignment horizontal="left" vertical="center" wrapText="1"/>
    </xf>
    <xf numFmtId="2" fontId="8" fillId="0" borderId="10" xfId="0" applyNumberFormat="1" applyFont="1" applyBorder="1" applyAlignment="1">
      <alignment horizontal="left" vertical="center" wrapText="1"/>
    </xf>
    <xf numFmtId="2" fontId="9" fillId="0" borderId="5" xfId="0" applyNumberFormat="1" applyFont="1" applyBorder="1" applyAlignment="1">
      <alignment horizontal="left" vertical="center" wrapText="1"/>
    </xf>
    <xf numFmtId="2" fontId="8" fillId="0" borderId="7" xfId="0" quotePrefix="1" applyNumberFormat="1" applyFont="1" applyBorder="1" applyAlignment="1">
      <alignment horizontal="left" vertical="center" wrapText="1"/>
    </xf>
    <xf numFmtId="2" fontId="28" fillId="0" borderId="7" xfId="0" applyNumberFormat="1" applyFont="1" applyBorder="1" applyAlignment="1">
      <alignment horizontal="left" vertical="center" wrapText="1"/>
    </xf>
    <xf numFmtId="2" fontId="7" fillId="0" borderId="18" xfId="0" applyNumberFormat="1" applyFont="1" applyBorder="1" applyAlignment="1">
      <alignment horizontal="left" vertical="center" wrapText="1"/>
    </xf>
    <xf numFmtId="2" fontId="7" fillId="0" borderId="19" xfId="0" applyNumberFormat="1" applyFont="1" applyBorder="1" applyAlignment="1">
      <alignment horizontal="left" vertical="center" wrapText="1"/>
    </xf>
    <xf numFmtId="2" fontId="8" fillId="0" borderId="13" xfId="0" applyNumberFormat="1" applyFont="1" applyBorder="1" applyAlignment="1">
      <alignment horizontal="left" vertical="center" wrapText="1"/>
    </xf>
    <xf numFmtId="2" fontId="10" fillId="0" borderId="7" xfId="0" applyNumberFormat="1" applyFont="1" applyBorder="1" applyAlignment="1">
      <alignment horizontal="left" vertical="center" wrapText="1"/>
    </xf>
    <xf numFmtId="2" fontId="12" fillId="0" borderId="10" xfId="0" applyNumberFormat="1" applyFont="1" applyBorder="1" applyAlignment="1">
      <alignment horizontal="left" vertical="center" wrapText="1"/>
    </xf>
    <xf numFmtId="2" fontId="24" fillId="0" borderId="4" xfId="0" applyNumberFormat="1" applyFont="1" applyBorder="1" applyAlignment="1">
      <alignment horizontal="left" vertical="center"/>
    </xf>
    <xf numFmtId="2" fontId="24" fillId="0" borderId="7" xfId="0" applyNumberFormat="1" applyFont="1" applyBorder="1" applyAlignment="1">
      <alignment horizontal="left" vertical="center"/>
    </xf>
    <xf numFmtId="2" fontId="9" fillId="0" borderId="10" xfId="0" applyNumberFormat="1" applyFont="1" applyBorder="1" applyAlignment="1">
      <alignment horizontal="left" vertical="center" wrapText="1"/>
    </xf>
    <xf numFmtId="2" fontId="17" fillId="0" borderId="5" xfId="0" applyNumberFormat="1" applyFont="1" applyBorder="1" applyAlignment="1">
      <alignment horizontal="left" vertical="center" wrapText="1"/>
    </xf>
    <xf numFmtId="2" fontId="12" fillId="0" borderId="4" xfId="0" applyNumberFormat="1" applyFont="1" applyBorder="1" applyAlignment="1">
      <alignment horizontal="left" vertical="center" wrapText="1"/>
    </xf>
    <xf numFmtId="2" fontId="9" fillId="0" borderId="4" xfId="0" applyNumberFormat="1" applyFont="1" applyBorder="1" applyAlignment="1">
      <alignment horizontal="left" vertical="center" wrapText="1"/>
    </xf>
    <xf numFmtId="2" fontId="9" fillId="0" borderId="13" xfId="0" applyNumberFormat="1" applyFont="1" applyBorder="1" applyAlignment="1">
      <alignment horizontal="left" vertical="center" wrapText="1"/>
    </xf>
    <xf numFmtId="2" fontId="9" fillId="0" borderId="6" xfId="0" applyNumberFormat="1" applyFont="1" applyBorder="1" applyAlignment="1">
      <alignment horizontal="left" vertical="center" wrapText="1"/>
    </xf>
    <xf numFmtId="2" fontId="12" fillId="0" borderId="6" xfId="0" applyNumberFormat="1" applyFont="1" applyBorder="1" applyAlignment="1">
      <alignment horizontal="left" vertical="center" wrapText="1"/>
    </xf>
    <xf numFmtId="2" fontId="12" fillId="0" borderId="5" xfId="0" applyNumberFormat="1" applyFont="1" applyBorder="1" applyAlignment="1">
      <alignment horizontal="left" vertical="center" wrapText="1"/>
    </xf>
    <xf numFmtId="2" fontId="8" fillId="0" borderId="5" xfId="0" applyNumberFormat="1" applyFont="1" applyBorder="1" applyAlignment="1">
      <alignment horizontal="left" vertical="center" wrapText="1"/>
    </xf>
    <xf numFmtId="2" fontId="17" fillId="0" borderId="7" xfId="0" applyNumberFormat="1" applyFont="1" applyBorder="1" applyAlignment="1">
      <alignment horizontal="left" vertical="center" wrapText="1"/>
    </xf>
    <xf numFmtId="4" fontId="9" fillId="0" borderId="7" xfId="0" applyNumberFormat="1" applyFont="1" applyBorder="1" applyAlignment="1">
      <alignment horizontal="left" vertical="center" wrapText="1"/>
    </xf>
    <xf numFmtId="4" fontId="8" fillId="0" borderId="10" xfId="0" applyNumberFormat="1" applyFont="1" applyBorder="1" applyAlignment="1">
      <alignment horizontal="left" vertical="center" wrapText="1"/>
    </xf>
    <xf numFmtId="4" fontId="9" fillId="0" borderId="5" xfId="0" applyNumberFormat="1" applyFont="1" applyBorder="1" applyAlignment="1">
      <alignment horizontal="left" vertical="center" wrapText="1"/>
    </xf>
    <xf numFmtId="4" fontId="8" fillId="0" borderId="20" xfId="0" applyNumberFormat="1" applyFont="1" applyBorder="1" applyAlignment="1">
      <alignment horizontal="left" vertical="center" wrapText="1"/>
    </xf>
    <xf numFmtId="4" fontId="11" fillId="0" borderId="7" xfId="0" applyNumberFormat="1" applyFont="1" applyBorder="1" applyAlignment="1">
      <alignment horizontal="left" vertical="center" wrapText="1"/>
    </xf>
    <xf numFmtId="4" fontId="8" fillId="0" borderId="13" xfId="0" applyNumberFormat="1" applyFont="1" applyBorder="1" applyAlignment="1">
      <alignment horizontal="left" vertical="center" wrapText="1"/>
    </xf>
    <xf numFmtId="4" fontId="12" fillId="0" borderId="10" xfId="0" applyNumberFormat="1" applyFont="1" applyBorder="1" applyAlignment="1">
      <alignment horizontal="left" vertical="center" wrapText="1"/>
    </xf>
    <xf numFmtId="4" fontId="17" fillId="0" borderId="5" xfId="0" applyNumberFormat="1" applyFont="1" applyBorder="1" applyAlignment="1">
      <alignment horizontal="left" vertical="center" wrapText="1"/>
    </xf>
    <xf numFmtId="4" fontId="12" fillId="0" borderId="5" xfId="0" applyNumberFormat="1" applyFont="1" applyBorder="1" applyAlignment="1">
      <alignment horizontal="left" vertical="center" wrapText="1"/>
    </xf>
    <xf numFmtId="4" fontId="8" fillId="0" borderId="5" xfId="0" applyNumberFormat="1" applyFont="1" applyBorder="1" applyAlignment="1">
      <alignment horizontal="left" vertical="center" wrapText="1"/>
    </xf>
    <xf numFmtId="0" fontId="33" fillId="0" borderId="0" xfId="0" applyFont="1" applyAlignment="1">
      <alignment horizontal="left" vertical="center"/>
    </xf>
    <xf numFmtId="4" fontId="33" fillId="0" borderId="0" xfId="0" applyNumberFormat="1" applyFont="1" applyAlignment="1">
      <alignment horizontal="left" vertical="center"/>
    </xf>
    <xf numFmtId="0" fontId="34" fillId="0" borderId="0" xfId="0" applyFont="1" applyAlignment="1">
      <alignment horizontal="left" vertical="center"/>
    </xf>
    <xf numFmtId="4" fontId="34" fillId="0" borderId="0" xfId="0" applyNumberFormat="1" applyFont="1" applyAlignment="1">
      <alignment horizontal="left" vertical="center"/>
    </xf>
    <xf numFmtId="0" fontId="8" fillId="0" borderId="8" xfId="0" applyFont="1" applyBorder="1" applyAlignment="1">
      <alignment horizontal="left" vertical="center" wrapText="1"/>
    </xf>
    <xf numFmtId="2" fontId="31" fillId="0" borderId="20" xfId="0" applyNumberFormat="1" applyFont="1" applyBorder="1" applyAlignment="1">
      <alignment horizontal="left" vertical="center" wrapText="1"/>
    </xf>
    <xf numFmtId="2" fontId="31" fillId="0" borderId="8" xfId="0" applyNumberFormat="1" applyFont="1" applyBorder="1" applyAlignment="1">
      <alignment horizontal="left" vertical="center" wrapText="1"/>
    </xf>
    <xf numFmtId="2" fontId="31" fillId="0" borderId="5" xfId="0" applyNumberFormat="1" applyFont="1" applyBorder="1" applyAlignment="1">
      <alignment horizontal="left" vertical="center" wrapText="1"/>
    </xf>
    <xf numFmtId="3" fontId="8" fillId="0" borderId="7"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5" xfId="0" applyNumberFormat="1" applyFont="1" applyBorder="1" applyAlignment="1">
      <alignment horizontal="left" vertical="center" wrapText="1"/>
    </xf>
    <xf numFmtId="3" fontId="8" fillId="0" borderId="20" xfId="0" applyNumberFormat="1" applyFont="1" applyBorder="1" applyAlignment="1">
      <alignment horizontal="left" vertical="center" wrapText="1"/>
    </xf>
    <xf numFmtId="3" fontId="12" fillId="0" borderId="7" xfId="0" applyNumberFormat="1" applyFont="1" applyBorder="1" applyAlignment="1">
      <alignment horizontal="left" vertical="center" wrapText="1"/>
    </xf>
    <xf numFmtId="4" fontId="30" fillId="0" borderId="7" xfId="0" applyNumberFormat="1" applyFont="1" applyBorder="1" applyAlignment="1">
      <alignment horizontal="left" vertical="center" wrapText="1"/>
    </xf>
    <xf numFmtId="165" fontId="12" fillId="4" borderId="7" xfId="0" applyNumberFormat="1" applyFont="1" applyFill="1" applyBorder="1" applyAlignment="1">
      <alignment horizontal="left" vertical="center" wrapText="1"/>
    </xf>
    <xf numFmtId="3" fontId="17" fillId="0" borderId="7" xfId="0" applyNumberFormat="1" applyFont="1" applyBorder="1" applyAlignment="1">
      <alignment horizontal="left" vertical="center" wrapText="1"/>
    </xf>
    <xf numFmtId="1" fontId="8" fillId="0" borderId="7" xfId="0" applyNumberFormat="1" applyFont="1" applyBorder="1" applyAlignment="1">
      <alignment horizontal="left" vertical="center" wrapText="1"/>
    </xf>
    <xf numFmtId="3" fontId="12" fillId="0" borderId="5" xfId="0" applyNumberFormat="1" applyFont="1" applyBorder="1" applyAlignment="1">
      <alignment horizontal="left" vertical="center" wrapText="1"/>
    </xf>
    <xf numFmtId="1" fontId="12" fillId="0" borderId="5" xfId="0" applyNumberFormat="1" applyFont="1" applyBorder="1" applyAlignment="1">
      <alignment horizontal="left" vertical="center" wrapText="1"/>
    </xf>
    <xf numFmtId="1" fontId="12" fillId="0" borderId="7" xfId="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26" fillId="0" borderId="5" xfId="0" applyFont="1" applyBorder="1" applyAlignment="1">
      <alignment horizontal="left" vertical="center" wrapText="1"/>
    </xf>
    <xf numFmtId="0" fontId="7" fillId="0" borderId="5" xfId="0" applyFont="1" applyBorder="1" applyAlignment="1">
      <alignment horizontal="left" vertical="center" wrapText="1"/>
    </xf>
    <xf numFmtId="3" fontId="30" fillId="0" borderId="5" xfId="0" applyNumberFormat="1" applyFont="1" applyBorder="1" applyAlignment="1">
      <alignment horizontal="left" vertical="center" wrapText="1"/>
    </xf>
    <xf numFmtId="0" fontId="18" fillId="0" borderId="5" xfId="0" applyFont="1" applyBorder="1" applyAlignment="1">
      <alignment horizontal="left" vertical="center" wrapText="1"/>
    </xf>
    <xf numFmtId="4" fontId="30" fillId="0" borderId="5" xfId="0" applyNumberFormat="1" applyFont="1" applyBorder="1" applyAlignment="1">
      <alignment horizontal="left" vertical="center" wrapText="1"/>
    </xf>
    <xf numFmtId="0" fontId="8" fillId="0" borderId="24" xfId="0" applyFont="1" applyBorder="1" applyAlignment="1">
      <alignment horizontal="left" vertical="center" wrapText="1"/>
    </xf>
    <xf numFmtId="2" fontId="9" fillId="0" borderId="24" xfId="0" applyNumberFormat="1" applyFont="1" applyBorder="1" applyAlignment="1">
      <alignment horizontal="left" vertical="center" wrapText="1"/>
    </xf>
    <xf numFmtId="2" fontId="9" fillId="0" borderId="25" xfId="0" applyNumberFormat="1" applyFont="1" applyBorder="1" applyAlignment="1">
      <alignment horizontal="left" vertical="center" wrapText="1"/>
    </xf>
    <xf numFmtId="2" fontId="9" fillId="0" borderId="16" xfId="0" applyNumberFormat="1" applyFont="1" applyBorder="1" applyAlignment="1">
      <alignment horizontal="left" vertical="center" wrapText="1"/>
    </xf>
    <xf numFmtId="3" fontId="12" fillId="0" borderId="16" xfId="0" applyNumberFormat="1" applyFont="1" applyBorder="1" applyAlignment="1">
      <alignment horizontal="left" vertical="center" wrapText="1"/>
    </xf>
    <xf numFmtId="0" fontId="2" fillId="0" borderId="14" xfId="0" applyFont="1" applyBorder="1" applyAlignment="1">
      <alignment horizontal="left" vertical="center"/>
    </xf>
    <xf numFmtId="2" fontId="9" fillId="0" borderId="20" xfId="0" applyNumberFormat="1" applyFont="1" applyBorder="1" applyAlignment="1">
      <alignment horizontal="left" vertical="center" wrapText="1"/>
    </xf>
    <xf numFmtId="3" fontId="12" fillId="0" borderId="20" xfId="0" applyNumberFormat="1" applyFont="1" applyBorder="1" applyAlignment="1">
      <alignment horizontal="left" vertical="center" wrapText="1"/>
    </xf>
    <xf numFmtId="4" fontId="27" fillId="0" borderId="7" xfId="0" applyNumberFormat="1" applyFont="1" applyBorder="1" applyAlignment="1">
      <alignment horizontal="left" vertical="center" wrapText="1"/>
    </xf>
    <xf numFmtId="0" fontId="8" fillId="5" borderId="7" xfId="0" applyFont="1" applyFill="1" applyBorder="1" applyAlignment="1">
      <alignment horizontal="left" vertical="center" wrapText="1"/>
    </xf>
    <xf numFmtId="4" fontId="8" fillId="5" borderId="7" xfId="0" applyNumberFormat="1" applyFont="1" applyFill="1" applyBorder="1" applyAlignment="1">
      <alignment horizontal="left" vertical="center" wrapText="1"/>
    </xf>
    <xf numFmtId="0" fontId="30" fillId="5" borderId="7" xfId="0" applyFont="1" applyFill="1" applyBorder="1" applyAlignment="1">
      <alignment horizontal="left" vertical="center" wrapText="1"/>
    </xf>
    <xf numFmtId="0" fontId="8" fillId="5" borderId="13" xfId="0" applyFont="1" applyFill="1" applyBorder="1" applyAlignment="1">
      <alignment horizontal="left" vertical="center" wrapText="1"/>
    </xf>
    <xf numFmtId="4" fontId="8" fillId="5" borderId="13" xfId="0" applyNumberFormat="1" applyFont="1" applyFill="1" applyBorder="1" applyAlignment="1">
      <alignment horizontal="left" vertical="center" wrapText="1"/>
    </xf>
    <xf numFmtId="2" fontId="8" fillId="5" borderId="13" xfId="0" applyNumberFormat="1" applyFont="1" applyFill="1" applyBorder="1" applyAlignment="1">
      <alignment horizontal="left" vertical="center" wrapText="1"/>
    </xf>
    <xf numFmtId="4" fontId="11" fillId="5" borderId="7" xfId="0" applyNumberFormat="1" applyFont="1" applyFill="1" applyBorder="1" applyAlignment="1">
      <alignment horizontal="left" vertical="center" wrapText="1"/>
    </xf>
    <xf numFmtId="4" fontId="17" fillId="5" borderId="7" xfId="0" applyNumberFormat="1" applyFont="1" applyFill="1" applyBorder="1" applyAlignment="1">
      <alignment horizontal="left" vertical="center" wrapText="1"/>
    </xf>
    <xf numFmtId="165" fontId="17" fillId="5" borderId="7" xfId="0" applyNumberFormat="1" applyFont="1" applyFill="1" applyBorder="1" applyAlignment="1">
      <alignment horizontal="left" vertical="center" wrapText="1"/>
    </xf>
    <xf numFmtId="0" fontId="8" fillId="5" borderId="5" xfId="0" applyFont="1" applyFill="1" applyBorder="1" applyAlignment="1">
      <alignment horizontal="left" vertical="center" wrapText="1"/>
    </xf>
    <xf numFmtId="4" fontId="8" fillId="5" borderId="5" xfId="0" applyNumberFormat="1" applyFont="1" applyFill="1" applyBorder="1" applyAlignment="1">
      <alignment horizontal="left" vertical="center" wrapText="1"/>
    </xf>
    <xf numFmtId="165" fontId="8" fillId="5" borderId="7" xfId="0" applyNumberFormat="1" applyFont="1" applyFill="1" applyBorder="1" applyAlignment="1">
      <alignment horizontal="left" vertical="center" wrapText="1"/>
    </xf>
    <xf numFmtId="0" fontId="8" fillId="5" borderId="10" xfId="0" applyFont="1" applyFill="1" applyBorder="1" applyAlignment="1">
      <alignment horizontal="left" vertical="center" wrapText="1"/>
    </xf>
    <xf numFmtId="0" fontId="12" fillId="5" borderId="7" xfId="0" applyFont="1" applyFill="1" applyBorder="1" applyAlignment="1">
      <alignment horizontal="left" vertical="center" wrapText="1"/>
    </xf>
    <xf numFmtId="1" fontId="12" fillId="5" borderId="7" xfId="0" applyNumberFormat="1" applyFont="1" applyFill="1" applyBorder="1" applyAlignment="1">
      <alignment horizontal="left" vertical="center" wrapText="1"/>
    </xf>
    <xf numFmtId="4" fontId="12" fillId="5" borderId="7" xfId="0" applyNumberFormat="1" applyFont="1" applyFill="1" applyBorder="1" applyAlignment="1">
      <alignment horizontal="left" vertical="center" wrapText="1"/>
    </xf>
    <xf numFmtId="3" fontId="12" fillId="5" borderId="7" xfId="0" applyNumberFormat="1" applyFont="1" applyFill="1" applyBorder="1" applyAlignment="1">
      <alignment horizontal="left" vertical="center" wrapText="1"/>
    </xf>
    <xf numFmtId="165" fontId="12" fillId="5" borderId="7" xfId="0" applyNumberFormat="1" applyFont="1" applyFill="1" applyBorder="1" applyAlignment="1">
      <alignment horizontal="left" vertical="center" wrapText="1"/>
    </xf>
    <xf numFmtId="166" fontId="8" fillId="5" borderId="7" xfId="0" applyNumberFormat="1" applyFont="1" applyFill="1" applyBorder="1" applyAlignment="1">
      <alignment horizontal="left" vertical="center" wrapText="1"/>
    </xf>
    <xf numFmtId="164" fontId="12" fillId="5" borderId="7" xfId="0" applyNumberFormat="1" applyFont="1" applyFill="1" applyBorder="1" applyAlignment="1">
      <alignment horizontal="left" vertical="center" wrapText="1"/>
    </xf>
    <xf numFmtId="0" fontId="12" fillId="5" borderId="13" xfId="0" applyFont="1" applyFill="1" applyBorder="1" applyAlignment="1">
      <alignment horizontal="left" vertical="center" wrapText="1"/>
    </xf>
    <xf numFmtId="4" fontId="12" fillId="5" borderId="13" xfId="0" applyNumberFormat="1" applyFont="1" applyFill="1" applyBorder="1" applyAlignment="1">
      <alignment horizontal="left" vertical="center" wrapText="1"/>
    </xf>
    <xf numFmtId="0" fontId="8" fillId="5" borderId="16" xfId="0" applyFont="1" applyFill="1" applyBorder="1" applyAlignment="1">
      <alignment horizontal="left" vertical="center" wrapText="1"/>
    </xf>
    <xf numFmtId="4" fontId="8" fillId="5" borderId="10" xfId="0" applyNumberFormat="1" applyFont="1" applyFill="1" applyBorder="1" applyAlignment="1">
      <alignment horizontal="left" vertical="center" wrapText="1"/>
    </xf>
    <xf numFmtId="4" fontId="12" fillId="5" borderId="20" xfId="0" applyNumberFormat="1" applyFont="1" applyFill="1" applyBorder="1" applyAlignment="1">
      <alignment horizontal="left" vertical="center" wrapText="1"/>
    </xf>
    <xf numFmtId="0" fontId="12" fillId="6" borderId="7" xfId="0" applyFont="1" applyFill="1" applyBorder="1" applyAlignment="1">
      <alignment horizontal="left" vertical="center" wrapText="1"/>
    </xf>
    <xf numFmtId="4" fontId="32" fillId="0" borderId="0" xfId="0" applyNumberFormat="1" applyFont="1" applyAlignment="1">
      <alignment horizontal="left" vertical="center"/>
    </xf>
    <xf numFmtId="0" fontId="12" fillId="0" borderId="20" xfId="0" applyFont="1" applyBorder="1" applyAlignment="1">
      <alignment horizontal="left" vertical="center" wrapText="1"/>
    </xf>
    <xf numFmtId="2" fontId="12" fillId="0" borderId="20" xfId="0" applyNumberFormat="1" applyFont="1" applyBorder="1" applyAlignment="1">
      <alignment horizontal="left" vertical="center" wrapText="1"/>
    </xf>
    <xf numFmtId="0" fontId="12" fillId="0" borderId="1" xfId="0" applyFont="1" applyBorder="1" applyAlignment="1">
      <alignment horizontal="left" vertical="center" wrapText="1"/>
    </xf>
    <xf numFmtId="2" fontId="12" fillId="0" borderId="1" xfId="0" applyNumberFormat="1" applyFont="1" applyBorder="1" applyAlignment="1">
      <alignment horizontal="left" vertical="center" wrapText="1"/>
    </xf>
    <xf numFmtId="0" fontId="12" fillId="5" borderId="5" xfId="0" applyFont="1" applyFill="1" applyBorder="1" applyAlignment="1">
      <alignment horizontal="left" vertical="top" wrapText="1"/>
    </xf>
    <xf numFmtId="3" fontId="12" fillId="5" borderId="5" xfId="0" applyNumberFormat="1" applyFont="1" applyFill="1" applyBorder="1" applyAlignment="1">
      <alignment horizontal="left" vertical="center" wrapText="1"/>
    </xf>
    <xf numFmtId="0" fontId="12" fillId="5" borderId="7" xfId="0" applyFont="1" applyFill="1" applyBorder="1" applyAlignment="1">
      <alignment horizontal="left" vertical="top" wrapText="1"/>
    </xf>
    <xf numFmtId="3" fontId="12" fillId="5" borderId="20" xfId="0" applyNumberFormat="1" applyFont="1" applyFill="1" applyBorder="1" applyAlignment="1">
      <alignment horizontal="left" vertical="center" wrapText="1"/>
    </xf>
    <xf numFmtId="164" fontId="8" fillId="5" borderId="7" xfId="0" applyNumberFormat="1" applyFont="1" applyFill="1" applyBorder="1" applyAlignment="1">
      <alignment horizontal="left" vertical="center" wrapText="1"/>
    </xf>
    <xf numFmtId="0" fontId="11" fillId="5" borderId="7" xfId="0" applyFont="1" applyFill="1" applyBorder="1" applyAlignment="1">
      <alignment horizontal="left" vertical="center" wrapText="1"/>
    </xf>
    <xf numFmtId="0" fontId="0" fillId="0" borderId="0" xfId="0" applyAlignment="1">
      <alignment wrapText="1"/>
    </xf>
    <xf numFmtId="4" fontId="17" fillId="0" borderId="10" xfId="0" applyNumberFormat="1" applyFont="1" applyBorder="1" applyAlignment="1">
      <alignment horizontal="left" vertical="center" wrapText="1"/>
    </xf>
    <xf numFmtId="4" fontId="12" fillId="5" borderId="16" xfId="0" applyNumberFormat="1" applyFont="1" applyFill="1" applyBorder="1" applyAlignment="1">
      <alignment horizontal="left" vertical="center" wrapText="1"/>
    </xf>
    <xf numFmtId="0" fontId="8" fillId="5" borderId="20" xfId="0" applyFont="1" applyFill="1" applyBorder="1" applyAlignment="1">
      <alignment horizontal="left" vertical="center" wrapText="1"/>
    </xf>
    <xf numFmtId="4" fontId="0" fillId="0" borderId="0" xfId="0" applyNumberFormat="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center"/>
    </xf>
    <xf numFmtId="0" fontId="5" fillId="0" borderId="6" xfId="0" applyFont="1" applyBorder="1" applyAlignment="1">
      <alignment horizontal="left" vertical="center"/>
    </xf>
    <xf numFmtId="0" fontId="19" fillId="0" borderId="3" xfId="0" applyFont="1" applyBorder="1" applyAlignment="1">
      <alignment horizontal="left" vertical="center" wrapText="1"/>
    </xf>
    <xf numFmtId="0" fontId="19" fillId="0" borderId="17"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cellXfs>
  <cellStyles count="2">
    <cellStyle name="Hyperlink" xfId="1" xr:uid="{00000000-0005-0000-0000-000000000000}"/>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7"/>
  <sheetViews>
    <sheetView tabSelected="1" topLeftCell="A124" zoomScale="110" zoomScaleNormal="110" workbookViewId="0">
      <selection activeCell="C131" sqref="C131"/>
    </sheetView>
  </sheetViews>
  <sheetFormatPr defaultColWidth="9.140625" defaultRowHeight="78" customHeight="1" x14ac:dyDescent="0.25"/>
  <cols>
    <col min="1" max="1" width="11.5703125" style="9" customWidth="1"/>
    <col min="2" max="2" width="29.7109375" style="9" customWidth="1"/>
    <col min="3" max="3" width="45.140625" style="9" customWidth="1"/>
    <col min="4" max="4" width="14.28515625" style="9" customWidth="1"/>
    <col min="5" max="5" width="18" style="9" customWidth="1"/>
    <col min="6" max="6" width="13.28515625" style="9" customWidth="1"/>
    <col min="7" max="7" width="12.28515625" style="9" customWidth="1"/>
    <col min="8" max="9" width="16.7109375" style="9" customWidth="1"/>
    <col min="10" max="10" width="19.28515625" style="9" customWidth="1"/>
    <col min="11" max="11" width="14" style="9" customWidth="1"/>
    <col min="12" max="12" width="19.28515625" style="9" customWidth="1"/>
    <col min="13" max="13" width="17.140625" style="9" customWidth="1"/>
    <col min="14" max="14" width="16.5703125" style="9" customWidth="1"/>
    <col min="15" max="15" width="15.42578125" style="9" customWidth="1"/>
    <col min="16" max="16" width="17.7109375" style="9" customWidth="1"/>
    <col min="17" max="17" width="9.140625" style="9"/>
    <col min="18" max="18" width="15.42578125" style="9" customWidth="1"/>
    <col min="19" max="19" width="11.85546875" style="9" bestFit="1" customWidth="1"/>
    <col min="20" max="16384" width="9.140625" style="9"/>
  </cols>
  <sheetData>
    <row r="1" spans="1:18" ht="43.5" customHeight="1" x14ac:dyDescent="0.25">
      <c r="A1" s="17"/>
      <c r="B1" s="17"/>
      <c r="C1" s="17"/>
      <c r="D1" s="17"/>
      <c r="E1" s="17"/>
      <c r="F1" s="17"/>
      <c r="G1" s="17"/>
      <c r="H1" s="17"/>
      <c r="I1" s="17"/>
      <c r="J1" s="17"/>
      <c r="K1" s="17"/>
      <c r="L1" s="18"/>
      <c r="M1" s="218" t="s">
        <v>0</v>
      </c>
      <c r="N1" s="218"/>
      <c r="O1" s="218"/>
      <c r="P1" s="19"/>
    </row>
    <row r="2" spans="1:18" ht="43.5" customHeight="1" x14ac:dyDescent="0.25">
      <c r="A2" s="17"/>
      <c r="B2" s="17"/>
      <c r="C2" s="219"/>
      <c r="D2" s="219"/>
      <c r="E2" s="219"/>
      <c r="F2" s="219"/>
      <c r="G2" s="219"/>
      <c r="H2" s="219"/>
      <c r="I2" s="219"/>
      <c r="J2" s="219"/>
      <c r="K2" s="219"/>
      <c r="L2" s="219"/>
      <c r="M2" s="219"/>
      <c r="N2" s="219"/>
      <c r="O2" s="18"/>
      <c r="P2" s="19"/>
    </row>
    <row r="3" spans="1:18" ht="43.5" customHeight="1" x14ac:dyDescent="0.25">
      <c r="A3" s="220" t="s">
        <v>1</v>
      </c>
      <c r="B3" s="221"/>
      <c r="C3" s="221"/>
      <c r="D3" s="221"/>
      <c r="E3" s="221"/>
      <c r="F3" s="221"/>
      <c r="G3" s="221"/>
      <c r="H3" s="221"/>
      <c r="I3" s="221"/>
      <c r="J3" s="221"/>
      <c r="K3" s="221"/>
      <c r="L3" s="221"/>
      <c r="M3" s="221"/>
      <c r="N3" s="221"/>
      <c r="O3" s="221"/>
      <c r="P3" s="19"/>
    </row>
    <row r="4" spans="1:18" ht="40.5" customHeight="1" x14ac:dyDescent="0.25">
      <c r="A4" s="222" t="s">
        <v>2</v>
      </c>
      <c r="B4" s="222"/>
      <c r="C4" s="222"/>
      <c r="D4" s="222"/>
      <c r="E4" s="222"/>
      <c r="F4" s="222"/>
      <c r="G4" s="222"/>
      <c r="H4" s="222"/>
      <c r="I4" s="222"/>
      <c r="J4" s="222"/>
      <c r="K4" s="222"/>
      <c r="L4" s="222"/>
      <c r="M4" s="222"/>
      <c r="N4" s="222"/>
      <c r="O4" s="222"/>
      <c r="P4" s="19"/>
    </row>
    <row r="5" spans="1:18" ht="45.75" customHeight="1" x14ac:dyDescent="0.25">
      <c r="A5" s="211" t="s">
        <v>3</v>
      </c>
      <c r="B5" s="211" t="s">
        <v>4</v>
      </c>
      <c r="C5" s="211" t="s">
        <v>5</v>
      </c>
      <c r="D5" s="211" t="s">
        <v>6</v>
      </c>
      <c r="E5" s="211" t="s">
        <v>7</v>
      </c>
      <c r="F5" s="213" t="s">
        <v>8</v>
      </c>
      <c r="G5" s="214"/>
      <c r="H5" s="213" t="s">
        <v>9</v>
      </c>
      <c r="I5" s="213"/>
      <c r="J5" s="213"/>
      <c r="K5" s="214"/>
      <c r="L5" s="223" t="s">
        <v>10</v>
      </c>
      <c r="M5" s="223"/>
      <c r="N5" s="224"/>
      <c r="O5" s="225" t="s">
        <v>11</v>
      </c>
      <c r="P5" s="217" t="s">
        <v>12</v>
      </c>
    </row>
    <row r="6" spans="1:18" ht="61.5" customHeight="1" x14ac:dyDescent="0.25">
      <c r="A6" s="211"/>
      <c r="B6" s="211"/>
      <c r="C6" s="211"/>
      <c r="D6" s="211"/>
      <c r="E6" s="211"/>
      <c r="F6" s="211" t="s">
        <v>13</v>
      </c>
      <c r="G6" s="211" t="s">
        <v>14</v>
      </c>
      <c r="H6" s="211" t="s">
        <v>15</v>
      </c>
      <c r="I6" s="213" t="s">
        <v>16</v>
      </c>
      <c r="J6" s="213"/>
      <c r="K6" s="214"/>
      <c r="L6" s="215" t="s">
        <v>17</v>
      </c>
      <c r="M6" s="215" t="s">
        <v>18</v>
      </c>
      <c r="N6" s="215" t="s">
        <v>19</v>
      </c>
      <c r="O6" s="225"/>
      <c r="P6" s="217"/>
    </row>
    <row r="7" spans="1:18" ht="57.75" customHeight="1" x14ac:dyDescent="0.25">
      <c r="A7" s="212"/>
      <c r="B7" s="212"/>
      <c r="C7" s="212"/>
      <c r="D7" s="212"/>
      <c r="E7" s="212"/>
      <c r="F7" s="212"/>
      <c r="G7" s="212"/>
      <c r="H7" s="212"/>
      <c r="I7" s="8" t="s">
        <v>20</v>
      </c>
      <c r="J7" s="8" t="s">
        <v>21</v>
      </c>
      <c r="K7" s="8" t="s">
        <v>22</v>
      </c>
      <c r="L7" s="216"/>
      <c r="M7" s="216"/>
      <c r="N7" s="216"/>
      <c r="O7" s="226"/>
      <c r="P7" s="217"/>
    </row>
    <row r="8" spans="1:18" ht="22.5" customHeight="1" x14ac:dyDescent="0.25">
      <c r="A8" s="6">
        <v>1</v>
      </c>
      <c r="B8" s="8">
        <v>2</v>
      </c>
      <c r="C8" s="8">
        <v>3</v>
      </c>
      <c r="D8" s="8">
        <v>4</v>
      </c>
      <c r="E8" s="8">
        <v>5</v>
      </c>
      <c r="F8" s="8">
        <v>6</v>
      </c>
      <c r="G8" s="8">
        <v>7</v>
      </c>
      <c r="H8" s="8">
        <v>8</v>
      </c>
      <c r="I8" s="8">
        <v>9</v>
      </c>
      <c r="J8" s="8">
        <v>10</v>
      </c>
      <c r="K8" s="8">
        <v>11</v>
      </c>
      <c r="L8" s="16">
        <v>12</v>
      </c>
      <c r="M8" s="16">
        <v>13</v>
      </c>
      <c r="N8" s="16">
        <v>14</v>
      </c>
      <c r="O8" s="16">
        <v>15</v>
      </c>
      <c r="P8" s="16">
        <v>16</v>
      </c>
    </row>
    <row r="9" spans="1:18" s="75" customFormat="1" ht="23.25" customHeight="1" x14ac:dyDescent="0.25">
      <c r="A9" s="205" t="s">
        <v>23</v>
      </c>
      <c r="B9" s="206"/>
      <c r="C9" s="206"/>
      <c r="D9" s="206"/>
      <c r="E9" s="206"/>
      <c r="F9" s="206"/>
      <c r="G9" s="206"/>
      <c r="H9" s="206"/>
      <c r="I9" s="206"/>
      <c r="J9" s="206"/>
      <c r="K9" s="206"/>
      <c r="L9" s="206"/>
      <c r="M9" s="206"/>
      <c r="N9" s="206"/>
      <c r="O9" s="207"/>
      <c r="P9" s="74" t="s">
        <v>2</v>
      </c>
    </row>
    <row r="10" spans="1:18" s="75" customFormat="1" ht="19.5" customHeight="1" x14ac:dyDescent="0.25">
      <c r="A10" s="208" t="s">
        <v>24</v>
      </c>
      <c r="B10" s="209"/>
      <c r="C10" s="209"/>
      <c r="D10" s="209"/>
      <c r="E10" s="209"/>
      <c r="F10" s="209"/>
      <c r="G10" s="209"/>
      <c r="H10" s="209"/>
      <c r="I10" s="209"/>
      <c r="J10" s="209"/>
      <c r="K10" s="209"/>
      <c r="L10" s="209"/>
      <c r="M10" s="209"/>
      <c r="N10" s="209"/>
      <c r="O10" s="210"/>
      <c r="P10" s="74" t="s">
        <v>2</v>
      </c>
    </row>
    <row r="11" spans="1:18" s="75" customFormat="1" ht="19.5" customHeight="1" x14ac:dyDescent="0.25">
      <c r="A11" s="205" t="s">
        <v>25</v>
      </c>
      <c r="B11" s="206"/>
      <c r="C11" s="206"/>
      <c r="D11" s="206"/>
      <c r="E11" s="206"/>
      <c r="F11" s="206"/>
      <c r="G11" s="206"/>
      <c r="H11" s="206"/>
      <c r="I11" s="206"/>
      <c r="J11" s="206"/>
      <c r="K11" s="206"/>
      <c r="L11" s="206"/>
      <c r="M11" s="206"/>
      <c r="N11" s="206"/>
      <c r="O11" s="207"/>
      <c r="P11" s="74" t="s">
        <v>2</v>
      </c>
    </row>
    <row r="12" spans="1:18" s="75" customFormat="1" ht="21.75" customHeight="1" x14ac:dyDescent="0.25">
      <c r="A12" s="208" t="s">
        <v>26</v>
      </c>
      <c r="B12" s="209"/>
      <c r="C12" s="209"/>
      <c r="D12" s="209"/>
      <c r="E12" s="209"/>
      <c r="F12" s="209"/>
      <c r="G12" s="209"/>
      <c r="H12" s="209"/>
      <c r="I12" s="209"/>
      <c r="J12" s="209"/>
      <c r="K12" s="209"/>
      <c r="L12" s="209"/>
      <c r="M12" s="209"/>
      <c r="N12" s="209"/>
      <c r="O12" s="210"/>
      <c r="P12" s="74" t="s">
        <v>2</v>
      </c>
    </row>
    <row r="13" spans="1:18" ht="78" customHeight="1" x14ac:dyDescent="0.25">
      <c r="A13" s="7" t="s">
        <v>27</v>
      </c>
      <c r="B13" s="11" t="s">
        <v>28</v>
      </c>
      <c r="C13" s="1" t="s">
        <v>29</v>
      </c>
      <c r="D13" s="11" t="s">
        <v>30</v>
      </c>
      <c r="E13" s="1" t="s">
        <v>31</v>
      </c>
      <c r="F13" s="11" t="s">
        <v>32</v>
      </c>
      <c r="G13" s="182" t="s">
        <v>33</v>
      </c>
      <c r="H13" s="12"/>
      <c r="I13" s="12"/>
      <c r="J13" s="12"/>
      <c r="K13" s="12"/>
      <c r="L13" s="1" t="s">
        <v>34</v>
      </c>
      <c r="M13" s="130">
        <v>0</v>
      </c>
      <c r="N13" s="130">
        <v>1</v>
      </c>
      <c r="O13" s="23" t="s">
        <v>2</v>
      </c>
      <c r="P13" s="20" t="s">
        <v>2</v>
      </c>
    </row>
    <row r="14" spans="1:18" ht="45" customHeight="1" x14ac:dyDescent="0.25">
      <c r="A14" s="21" t="s">
        <v>2</v>
      </c>
      <c r="B14" s="11" t="s">
        <v>2</v>
      </c>
      <c r="C14" s="1" t="s">
        <v>2</v>
      </c>
      <c r="D14" s="22" t="s">
        <v>2</v>
      </c>
      <c r="E14" s="1" t="s">
        <v>2</v>
      </c>
      <c r="F14" s="11" t="s">
        <v>2</v>
      </c>
      <c r="G14" s="11" t="s">
        <v>2</v>
      </c>
      <c r="H14" s="12" t="s">
        <v>2</v>
      </c>
      <c r="I14" s="12" t="s">
        <v>2</v>
      </c>
      <c r="J14" s="12" t="s">
        <v>2</v>
      </c>
      <c r="K14" s="12" t="s">
        <v>2</v>
      </c>
      <c r="L14" s="1" t="s">
        <v>35</v>
      </c>
      <c r="M14" s="130">
        <v>1</v>
      </c>
      <c r="N14" s="130">
        <v>3</v>
      </c>
      <c r="O14" s="23" t="s">
        <v>2</v>
      </c>
      <c r="P14" s="20" t="s">
        <v>2</v>
      </c>
    </row>
    <row r="15" spans="1:18" s="64" customFormat="1" ht="264.75" customHeight="1" x14ac:dyDescent="0.25">
      <c r="A15" s="7" t="s">
        <v>36</v>
      </c>
      <c r="B15" s="1" t="s">
        <v>37</v>
      </c>
      <c r="C15" s="157" t="s">
        <v>38</v>
      </c>
      <c r="D15" s="1" t="s">
        <v>39</v>
      </c>
      <c r="E15" s="1" t="s">
        <v>40</v>
      </c>
      <c r="F15" s="1" t="s">
        <v>41</v>
      </c>
      <c r="G15" s="1" t="s">
        <v>42</v>
      </c>
      <c r="H15" s="62">
        <v>548165</v>
      </c>
      <c r="I15" s="158">
        <v>281263.82</v>
      </c>
      <c r="J15" s="62"/>
      <c r="K15" s="158">
        <v>266901.18</v>
      </c>
      <c r="L15" s="1" t="s">
        <v>43</v>
      </c>
      <c r="M15" s="130">
        <v>0</v>
      </c>
      <c r="N15" s="130">
        <v>1</v>
      </c>
      <c r="O15" s="24" t="s">
        <v>2</v>
      </c>
      <c r="P15" s="63" t="s">
        <v>2</v>
      </c>
      <c r="R15" s="183"/>
    </row>
    <row r="16" spans="1:18" s="64" customFormat="1" ht="57" customHeight="1" x14ac:dyDescent="0.25">
      <c r="A16" s="7" t="s">
        <v>2</v>
      </c>
      <c r="B16" s="1" t="s">
        <v>2</v>
      </c>
      <c r="C16" s="1" t="s">
        <v>44</v>
      </c>
      <c r="D16" s="1" t="s">
        <v>2</v>
      </c>
      <c r="E16" s="1" t="s">
        <v>2</v>
      </c>
      <c r="F16" s="1" t="s">
        <v>2</v>
      </c>
      <c r="G16" s="1" t="s">
        <v>2</v>
      </c>
      <c r="H16" s="62" t="s">
        <v>2</v>
      </c>
      <c r="I16" s="62" t="s">
        <v>2</v>
      </c>
      <c r="J16" s="62" t="s">
        <v>2</v>
      </c>
      <c r="K16" s="62" t="s">
        <v>2</v>
      </c>
      <c r="L16" s="1" t="s">
        <v>45</v>
      </c>
      <c r="M16" s="130">
        <v>0</v>
      </c>
      <c r="N16" s="130">
        <v>300000</v>
      </c>
      <c r="O16" s="16" t="s">
        <v>2</v>
      </c>
      <c r="P16" s="63" t="s">
        <v>2</v>
      </c>
    </row>
    <row r="17" spans="1:16" s="64" customFormat="1" ht="148.5" customHeight="1" x14ac:dyDescent="0.25">
      <c r="A17" s="7" t="s">
        <v>46</v>
      </c>
      <c r="B17" s="1" t="s">
        <v>47</v>
      </c>
      <c r="C17" s="1" t="s">
        <v>48</v>
      </c>
      <c r="D17" s="1" t="s">
        <v>39</v>
      </c>
      <c r="E17" s="1" t="s">
        <v>49</v>
      </c>
      <c r="F17" s="1" t="s">
        <v>50</v>
      </c>
      <c r="G17" s="1" t="s">
        <v>51</v>
      </c>
      <c r="H17" s="62">
        <v>400000</v>
      </c>
      <c r="I17" s="62">
        <v>340000</v>
      </c>
      <c r="J17" s="62"/>
      <c r="K17" s="62">
        <v>60000</v>
      </c>
      <c r="L17" s="1" t="s">
        <v>52</v>
      </c>
      <c r="M17" s="130">
        <v>0</v>
      </c>
      <c r="N17" s="130">
        <v>1</v>
      </c>
      <c r="O17" s="16" t="s">
        <v>2</v>
      </c>
      <c r="P17" s="63" t="s">
        <v>2</v>
      </c>
    </row>
    <row r="18" spans="1:16" ht="78" customHeight="1" x14ac:dyDescent="0.25">
      <c r="A18" s="7" t="s">
        <v>2</v>
      </c>
      <c r="B18" s="1" t="s">
        <v>2</v>
      </c>
      <c r="C18" s="1" t="s">
        <v>2</v>
      </c>
      <c r="D18" s="1" t="s">
        <v>2</v>
      </c>
      <c r="E18" s="1" t="s">
        <v>2</v>
      </c>
      <c r="F18" s="1" t="s">
        <v>2</v>
      </c>
      <c r="G18" s="1" t="s">
        <v>2</v>
      </c>
      <c r="H18" s="112" t="s">
        <v>2</v>
      </c>
      <c r="I18" s="112" t="s">
        <v>2</v>
      </c>
      <c r="J18" s="112" t="s">
        <v>2</v>
      </c>
      <c r="K18" s="112" t="s">
        <v>2</v>
      </c>
      <c r="L18" s="1" t="s">
        <v>53</v>
      </c>
      <c r="M18" s="130">
        <v>0</v>
      </c>
      <c r="N18" s="130">
        <v>100000</v>
      </c>
      <c r="O18" s="23" t="s">
        <v>2</v>
      </c>
      <c r="P18" s="29" t="s">
        <v>2</v>
      </c>
    </row>
    <row r="19" spans="1:16" ht="55.5" customHeight="1" x14ac:dyDescent="0.25">
      <c r="A19" s="7" t="s">
        <v>54</v>
      </c>
      <c r="B19" s="1" t="s">
        <v>55</v>
      </c>
      <c r="C19" s="67" t="s">
        <v>56</v>
      </c>
      <c r="D19" s="1" t="s">
        <v>39</v>
      </c>
      <c r="E19" s="1" t="s">
        <v>57</v>
      </c>
      <c r="F19" s="11" t="s">
        <v>58</v>
      </c>
      <c r="G19" s="11" t="s">
        <v>51</v>
      </c>
      <c r="H19" s="62">
        <v>800000</v>
      </c>
      <c r="I19" s="62">
        <v>680000</v>
      </c>
      <c r="J19" s="62"/>
      <c r="K19" s="62">
        <v>120000</v>
      </c>
      <c r="L19" s="1" t="s">
        <v>52</v>
      </c>
      <c r="M19" s="130">
        <v>0</v>
      </c>
      <c r="N19" s="130">
        <v>1</v>
      </c>
      <c r="O19" s="16" t="s">
        <v>2</v>
      </c>
      <c r="P19" s="20" t="s">
        <v>2</v>
      </c>
    </row>
    <row r="20" spans="1:16" ht="78" customHeight="1" x14ac:dyDescent="0.25">
      <c r="A20" s="7" t="s">
        <v>2</v>
      </c>
      <c r="B20" s="1" t="s">
        <v>2</v>
      </c>
      <c r="C20" s="1" t="s">
        <v>2</v>
      </c>
      <c r="D20" s="1" t="s">
        <v>2</v>
      </c>
      <c r="E20" s="1"/>
      <c r="F20" s="1" t="s">
        <v>2</v>
      </c>
      <c r="G20" s="1" t="s">
        <v>2</v>
      </c>
      <c r="H20" s="62" t="s">
        <v>2</v>
      </c>
      <c r="I20" s="62" t="s">
        <v>2</v>
      </c>
      <c r="J20" s="62" t="s">
        <v>2</v>
      </c>
      <c r="K20" s="62" t="s">
        <v>2</v>
      </c>
      <c r="L20" s="1" t="s">
        <v>59</v>
      </c>
      <c r="M20" s="130">
        <v>0</v>
      </c>
      <c r="N20" s="130">
        <v>45000</v>
      </c>
      <c r="O20" s="23" t="s">
        <v>2</v>
      </c>
      <c r="P20" s="29" t="s">
        <v>2</v>
      </c>
    </row>
    <row r="21" spans="1:16" ht="100.15" customHeight="1" x14ac:dyDescent="0.25">
      <c r="A21" s="7" t="s">
        <v>60</v>
      </c>
      <c r="B21" s="1" t="s">
        <v>61</v>
      </c>
      <c r="C21" s="1" t="s">
        <v>62</v>
      </c>
      <c r="D21" s="1" t="s">
        <v>30</v>
      </c>
      <c r="E21" s="1" t="s">
        <v>63</v>
      </c>
      <c r="F21" s="11" t="s">
        <v>32</v>
      </c>
      <c r="G21" s="170" t="s">
        <v>64</v>
      </c>
      <c r="H21" s="62"/>
      <c r="I21" s="62"/>
      <c r="J21" s="62"/>
      <c r="K21" s="62"/>
      <c r="L21" s="1" t="s">
        <v>65</v>
      </c>
      <c r="M21" s="130">
        <v>0</v>
      </c>
      <c r="N21" s="130">
        <v>5</v>
      </c>
      <c r="O21" s="16" t="s">
        <v>2</v>
      </c>
      <c r="P21" s="20" t="s">
        <v>2</v>
      </c>
    </row>
    <row r="22" spans="1:16" ht="51.75" customHeight="1" x14ac:dyDescent="0.25">
      <c r="A22" s="7" t="s">
        <v>2</v>
      </c>
      <c r="B22" s="1" t="s">
        <v>2</v>
      </c>
      <c r="C22" s="1" t="s">
        <v>2</v>
      </c>
      <c r="D22" s="1" t="s">
        <v>2</v>
      </c>
      <c r="E22" s="1" t="s">
        <v>2</v>
      </c>
      <c r="F22" s="11" t="s">
        <v>2</v>
      </c>
      <c r="G22" s="11" t="s">
        <v>2</v>
      </c>
      <c r="H22" s="12" t="s">
        <v>2</v>
      </c>
      <c r="I22" s="12" t="s">
        <v>2</v>
      </c>
      <c r="J22" s="12" t="s">
        <v>2</v>
      </c>
      <c r="K22" s="112" t="s">
        <v>2</v>
      </c>
      <c r="L22" s="1" t="s">
        <v>66</v>
      </c>
      <c r="M22" s="130">
        <v>0</v>
      </c>
      <c r="N22" s="130">
        <v>1</v>
      </c>
      <c r="O22" s="25" t="s">
        <v>2</v>
      </c>
      <c r="P22" s="68" t="s">
        <v>2</v>
      </c>
    </row>
    <row r="23" spans="1:16" ht="151.15" customHeight="1" x14ac:dyDescent="0.25">
      <c r="A23" s="7" t="s">
        <v>67</v>
      </c>
      <c r="B23" s="1" t="s">
        <v>68</v>
      </c>
      <c r="C23" s="170" t="s">
        <v>251</v>
      </c>
      <c r="D23" s="1" t="s">
        <v>39</v>
      </c>
      <c r="E23" s="1" t="s">
        <v>69</v>
      </c>
      <c r="F23" s="170" t="s">
        <v>70</v>
      </c>
      <c r="G23" s="170" t="s">
        <v>71</v>
      </c>
      <c r="H23" s="158">
        <v>617902.21</v>
      </c>
      <c r="I23" s="62">
        <v>519209.41</v>
      </c>
      <c r="J23" s="62"/>
      <c r="K23" s="158">
        <v>98692.800000000003</v>
      </c>
      <c r="L23" s="1" t="s">
        <v>52</v>
      </c>
      <c r="M23" s="130">
        <v>0</v>
      </c>
      <c r="N23" s="130">
        <v>1</v>
      </c>
      <c r="O23" s="69"/>
      <c r="P23" s="70" t="s">
        <v>2</v>
      </c>
    </row>
    <row r="24" spans="1:16" ht="72.75" customHeight="1" x14ac:dyDescent="0.25">
      <c r="A24" s="7" t="s">
        <v>2</v>
      </c>
      <c r="B24" s="1" t="s">
        <v>2</v>
      </c>
      <c r="C24" s="1" t="s">
        <v>2</v>
      </c>
      <c r="D24" s="1" t="s">
        <v>2</v>
      </c>
      <c r="E24" s="1" t="s">
        <v>2</v>
      </c>
      <c r="F24" s="1" t="s">
        <v>2</v>
      </c>
      <c r="G24" s="10"/>
      <c r="H24" s="156"/>
      <c r="I24" s="156"/>
      <c r="J24" s="156"/>
      <c r="K24" s="156"/>
      <c r="L24" s="1" t="s">
        <v>72</v>
      </c>
      <c r="M24" s="130">
        <v>0</v>
      </c>
      <c r="N24" s="130">
        <v>14000</v>
      </c>
      <c r="O24" s="71"/>
      <c r="P24" s="1" t="s">
        <v>73</v>
      </c>
    </row>
    <row r="25" spans="1:16" s="64" customFormat="1" ht="54.75" customHeight="1" x14ac:dyDescent="0.25">
      <c r="A25" s="7" t="s">
        <v>74</v>
      </c>
      <c r="B25" s="1" t="s">
        <v>75</v>
      </c>
      <c r="C25" s="1" t="s">
        <v>76</v>
      </c>
      <c r="D25" s="1" t="s">
        <v>39</v>
      </c>
      <c r="E25" s="157" t="s">
        <v>77</v>
      </c>
      <c r="F25" s="157" t="s">
        <v>78</v>
      </c>
      <c r="G25" s="1" t="s">
        <v>79</v>
      </c>
      <c r="H25" s="158">
        <v>319311.89</v>
      </c>
      <c r="I25" s="62">
        <v>271415.09999999998</v>
      </c>
      <c r="J25" s="62"/>
      <c r="K25" s="158">
        <v>47896.79</v>
      </c>
      <c r="L25" s="1" t="s">
        <v>52</v>
      </c>
      <c r="M25" s="130">
        <v>0</v>
      </c>
      <c r="N25" s="130">
        <v>1</v>
      </c>
      <c r="O25" s="16"/>
      <c r="P25" s="63" t="s">
        <v>2</v>
      </c>
    </row>
    <row r="26" spans="1:16" ht="44.25" customHeight="1" x14ac:dyDescent="0.25">
      <c r="A26" s="7" t="s">
        <v>2</v>
      </c>
      <c r="B26" s="1" t="s">
        <v>2</v>
      </c>
      <c r="C26" s="1" t="s">
        <v>2</v>
      </c>
      <c r="D26" s="1" t="s">
        <v>2</v>
      </c>
      <c r="E26" s="1"/>
      <c r="F26" s="11"/>
      <c r="G26" s="1"/>
      <c r="H26" s="62"/>
      <c r="I26" s="62"/>
      <c r="J26" s="62"/>
      <c r="K26" s="62"/>
      <c r="L26" s="1" t="s">
        <v>80</v>
      </c>
      <c r="M26" s="130">
        <v>0</v>
      </c>
      <c r="N26" s="130">
        <v>3000</v>
      </c>
      <c r="O26" s="71"/>
      <c r="P26" s="20" t="s">
        <v>2</v>
      </c>
    </row>
    <row r="27" spans="1:16" s="64" customFormat="1" ht="55.5" customHeight="1" x14ac:dyDescent="0.25">
      <c r="A27" s="59" t="s">
        <v>81</v>
      </c>
      <c r="B27" s="33" t="s">
        <v>82</v>
      </c>
      <c r="C27" s="33" t="s">
        <v>83</v>
      </c>
      <c r="D27" s="33" t="s">
        <v>39</v>
      </c>
      <c r="E27" s="33" t="s">
        <v>84</v>
      </c>
      <c r="F27" s="33" t="s">
        <v>58</v>
      </c>
      <c r="G27" s="33" t="s">
        <v>51</v>
      </c>
      <c r="H27" s="113">
        <v>359930</v>
      </c>
      <c r="I27" s="113">
        <v>305940.5</v>
      </c>
      <c r="J27" s="113"/>
      <c r="K27" s="113">
        <v>53989.5</v>
      </c>
      <c r="L27" s="33" t="s">
        <v>85</v>
      </c>
      <c r="M27" s="131">
        <v>0</v>
      </c>
      <c r="N27" s="131">
        <v>1</v>
      </c>
      <c r="O27" s="60" t="s">
        <v>2</v>
      </c>
      <c r="P27" s="87" t="s">
        <v>2</v>
      </c>
    </row>
    <row r="28" spans="1:16" ht="54.75" customHeight="1" x14ac:dyDescent="0.25">
      <c r="A28" s="82" t="s">
        <v>2</v>
      </c>
      <c r="B28" s="53" t="s">
        <v>2</v>
      </c>
      <c r="C28" s="53" t="s">
        <v>2</v>
      </c>
      <c r="D28" s="34" t="s">
        <v>2</v>
      </c>
      <c r="E28" s="53"/>
      <c r="F28" s="53" t="s">
        <v>2</v>
      </c>
      <c r="G28" s="53" t="s">
        <v>2</v>
      </c>
      <c r="H28" s="114"/>
      <c r="I28" s="114"/>
      <c r="J28" s="114"/>
      <c r="K28" s="114"/>
      <c r="L28" s="34" t="s">
        <v>72</v>
      </c>
      <c r="M28" s="132">
        <v>0</v>
      </c>
      <c r="N28" s="132">
        <v>3000</v>
      </c>
      <c r="O28" s="86"/>
      <c r="P28" s="70" t="s">
        <v>2</v>
      </c>
    </row>
    <row r="29" spans="1:16" s="64" customFormat="1" ht="54.75" customHeight="1" x14ac:dyDescent="0.25">
      <c r="A29" s="76" t="s">
        <v>86</v>
      </c>
      <c r="B29" s="80" t="s">
        <v>87</v>
      </c>
      <c r="C29" s="80" t="s">
        <v>88</v>
      </c>
      <c r="D29" s="80" t="s">
        <v>39</v>
      </c>
      <c r="E29" s="80" t="s">
        <v>89</v>
      </c>
      <c r="F29" s="197" t="s">
        <v>78</v>
      </c>
      <c r="G29" s="80" t="s">
        <v>90</v>
      </c>
      <c r="H29" s="115">
        <v>260000</v>
      </c>
      <c r="I29" s="115">
        <v>221000</v>
      </c>
      <c r="J29" s="115"/>
      <c r="K29" s="115">
        <v>39000</v>
      </c>
      <c r="L29" s="80" t="s">
        <v>52</v>
      </c>
      <c r="M29" s="133">
        <v>0</v>
      </c>
      <c r="N29" s="133">
        <v>1</v>
      </c>
      <c r="O29" s="81" t="s">
        <v>2</v>
      </c>
      <c r="P29" s="63" t="s">
        <v>2</v>
      </c>
    </row>
    <row r="30" spans="1:16" s="64" customFormat="1" ht="48.75" customHeight="1" x14ac:dyDescent="0.25">
      <c r="A30" s="7" t="s">
        <v>2</v>
      </c>
      <c r="B30" s="1" t="s">
        <v>2</v>
      </c>
      <c r="C30" s="1" t="s">
        <v>2</v>
      </c>
      <c r="D30" s="1" t="s">
        <v>2</v>
      </c>
      <c r="E30" s="1"/>
      <c r="F30" s="1" t="s">
        <v>2</v>
      </c>
      <c r="G30" s="1" t="s">
        <v>2</v>
      </c>
      <c r="H30" s="62"/>
      <c r="I30" s="62"/>
      <c r="J30" s="62"/>
      <c r="K30" s="62"/>
      <c r="L30" s="1" t="s">
        <v>72</v>
      </c>
      <c r="M30" s="130">
        <v>0</v>
      </c>
      <c r="N30" s="130">
        <v>2000</v>
      </c>
      <c r="O30" s="16"/>
      <c r="P30" s="63" t="s">
        <v>2</v>
      </c>
    </row>
    <row r="31" spans="1:16" s="64" customFormat="1" ht="215.25" customHeight="1" x14ac:dyDescent="0.25">
      <c r="A31" s="7" t="s">
        <v>91</v>
      </c>
      <c r="B31" s="1" t="s">
        <v>92</v>
      </c>
      <c r="C31" s="11" t="s">
        <v>93</v>
      </c>
      <c r="D31" s="1" t="s">
        <v>39</v>
      </c>
      <c r="E31" s="157" t="s">
        <v>94</v>
      </c>
      <c r="F31" s="157" t="s">
        <v>58</v>
      </c>
      <c r="G31" s="157" t="s">
        <v>95</v>
      </c>
      <c r="H31" s="62">
        <v>4294123.32</v>
      </c>
      <c r="I31" s="62">
        <v>3650004.81</v>
      </c>
      <c r="J31" s="62"/>
      <c r="K31" s="62">
        <v>644118.51</v>
      </c>
      <c r="L31" s="43" t="s">
        <v>96</v>
      </c>
      <c r="M31" s="130">
        <v>0</v>
      </c>
      <c r="N31" s="172">
        <v>3844975.03</v>
      </c>
      <c r="O31" s="16" t="s">
        <v>2</v>
      </c>
      <c r="P31" s="193" t="s">
        <v>97</v>
      </c>
    </row>
    <row r="32" spans="1:16" s="64" customFormat="1" ht="48" customHeight="1" x14ac:dyDescent="0.25">
      <c r="A32" s="7" t="s">
        <v>2</v>
      </c>
      <c r="B32" s="1" t="s">
        <v>2</v>
      </c>
      <c r="C32" s="1" t="s">
        <v>2</v>
      </c>
      <c r="D32" s="1" t="s">
        <v>2</v>
      </c>
      <c r="E32" s="1" t="s">
        <v>2</v>
      </c>
      <c r="F32" s="1" t="s">
        <v>2</v>
      </c>
      <c r="G32" s="1" t="s">
        <v>2</v>
      </c>
      <c r="H32" s="62" t="s">
        <v>2</v>
      </c>
      <c r="I32" s="62" t="s">
        <v>2</v>
      </c>
      <c r="J32" s="62" t="s">
        <v>2</v>
      </c>
      <c r="K32" s="62" t="s">
        <v>2</v>
      </c>
      <c r="L32" s="43" t="s">
        <v>98</v>
      </c>
      <c r="M32" s="130">
        <v>0</v>
      </c>
      <c r="N32" s="130">
        <v>2400</v>
      </c>
      <c r="O32" s="16" t="s">
        <v>2</v>
      </c>
      <c r="P32" s="63" t="s">
        <v>2</v>
      </c>
    </row>
    <row r="33" spans="1:16" s="64" customFormat="1" ht="47.25" customHeight="1" x14ac:dyDescent="0.25">
      <c r="A33" s="7" t="s">
        <v>2</v>
      </c>
      <c r="B33" s="1" t="s">
        <v>2</v>
      </c>
      <c r="C33" s="1" t="s">
        <v>2</v>
      </c>
      <c r="D33" s="1" t="s">
        <v>2</v>
      </c>
      <c r="E33" s="1" t="s">
        <v>2</v>
      </c>
      <c r="F33" s="1" t="s">
        <v>2</v>
      </c>
      <c r="G33" s="1" t="s">
        <v>2</v>
      </c>
      <c r="H33" s="62" t="s">
        <v>2</v>
      </c>
      <c r="I33" s="62" t="s">
        <v>2</v>
      </c>
      <c r="J33" s="62" t="s">
        <v>2</v>
      </c>
      <c r="K33" s="62" t="s">
        <v>2</v>
      </c>
      <c r="L33" s="1" t="s">
        <v>99</v>
      </c>
      <c r="M33" s="130">
        <v>0</v>
      </c>
      <c r="N33" s="130">
        <v>1</v>
      </c>
      <c r="O33" s="16" t="s">
        <v>2</v>
      </c>
      <c r="P33" s="63" t="s">
        <v>2</v>
      </c>
    </row>
    <row r="34" spans="1:16" s="73" customFormat="1" ht="22.5" customHeight="1" x14ac:dyDescent="0.25">
      <c r="A34" s="199" t="s">
        <v>100</v>
      </c>
      <c r="B34" s="200"/>
      <c r="C34" s="200"/>
      <c r="D34" s="200"/>
      <c r="E34" s="200"/>
      <c r="F34" s="200"/>
      <c r="G34" s="200"/>
      <c r="H34" s="200"/>
      <c r="I34" s="200"/>
      <c r="J34" s="200"/>
      <c r="K34" s="200"/>
      <c r="L34" s="200"/>
      <c r="M34" s="200"/>
      <c r="N34" s="200"/>
      <c r="O34" s="201"/>
      <c r="P34" s="72" t="s">
        <v>2</v>
      </c>
    </row>
    <row r="35" spans="1:16" s="73" customFormat="1" ht="24" customHeight="1" x14ac:dyDescent="0.25">
      <c r="A35" s="202" t="s">
        <v>101</v>
      </c>
      <c r="B35" s="203"/>
      <c r="C35" s="203"/>
      <c r="D35" s="203"/>
      <c r="E35" s="203"/>
      <c r="F35" s="203"/>
      <c r="G35" s="203"/>
      <c r="H35" s="203"/>
      <c r="I35" s="203"/>
      <c r="J35" s="203"/>
      <c r="K35" s="203"/>
      <c r="L35" s="203"/>
      <c r="M35" s="203"/>
      <c r="N35" s="203"/>
      <c r="O35" s="204"/>
      <c r="P35" s="72" t="s">
        <v>2</v>
      </c>
    </row>
    <row r="36" spans="1:16" ht="78" customHeight="1" x14ac:dyDescent="0.25">
      <c r="A36" s="7" t="s">
        <v>102</v>
      </c>
      <c r="B36" s="1" t="s">
        <v>103</v>
      </c>
      <c r="C36" s="1" t="s">
        <v>104</v>
      </c>
      <c r="D36" s="1" t="s">
        <v>30</v>
      </c>
      <c r="E36" s="11" t="s">
        <v>105</v>
      </c>
      <c r="F36" s="1" t="s">
        <v>106</v>
      </c>
      <c r="G36" s="157" t="s">
        <v>107</v>
      </c>
      <c r="H36" s="93"/>
      <c r="I36" s="93"/>
      <c r="J36" s="93"/>
      <c r="K36" s="88"/>
      <c r="L36" s="1" t="s">
        <v>108</v>
      </c>
      <c r="M36" s="130">
        <v>0</v>
      </c>
      <c r="N36" s="134">
        <v>1</v>
      </c>
      <c r="O36" s="27" t="s">
        <v>2</v>
      </c>
      <c r="P36" s="20" t="s">
        <v>2</v>
      </c>
    </row>
    <row r="37" spans="1:16" ht="58.5" customHeight="1" x14ac:dyDescent="0.25">
      <c r="A37" s="7" t="s">
        <v>2</v>
      </c>
      <c r="B37" s="1" t="s">
        <v>2</v>
      </c>
      <c r="C37" s="1" t="s">
        <v>2</v>
      </c>
      <c r="D37" s="1" t="s">
        <v>2</v>
      </c>
      <c r="E37" s="1" t="s">
        <v>2</v>
      </c>
      <c r="F37" s="1" t="s">
        <v>2</v>
      </c>
      <c r="G37" s="1" t="s">
        <v>2</v>
      </c>
      <c r="H37" s="88" t="s">
        <v>2</v>
      </c>
      <c r="I37" s="88" t="s">
        <v>2</v>
      </c>
      <c r="J37" s="88" t="s">
        <v>2</v>
      </c>
      <c r="K37" s="88" t="s">
        <v>2</v>
      </c>
      <c r="L37" s="1" t="s">
        <v>109</v>
      </c>
      <c r="M37" s="130">
        <v>0</v>
      </c>
      <c r="N37" s="134">
        <v>1</v>
      </c>
      <c r="O37" s="27" t="s">
        <v>2</v>
      </c>
      <c r="P37" s="20" t="s">
        <v>2</v>
      </c>
    </row>
    <row r="38" spans="1:16" ht="113.45" customHeight="1" x14ac:dyDescent="0.25">
      <c r="A38" s="30" t="s">
        <v>110</v>
      </c>
      <c r="B38" s="1" t="s">
        <v>111</v>
      </c>
      <c r="C38" s="1" t="s">
        <v>112</v>
      </c>
      <c r="D38" s="22" t="s">
        <v>39</v>
      </c>
      <c r="E38" s="1" t="s">
        <v>113</v>
      </c>
      <c r="F38" s="1" t="s">
        <v>114</v>
      </c>
      <c r="G38" s="1" t="s">
        <v>115</v>
      </c>
      <c r="H38" s="62">
        <v>250000</v>
      </c>
      <c r="I38" s="62">
        <v>212500</v>
      </c>
      <c r="J38" s="88"/>
      <c r="K38" s="116">
        <v>37500</v>
      </c>
      <c r="L38" s="1" t="s">
        <v>52</v>
      </c>
      <c r="M38" s="130">
        <v>0</v>
      </c>
      <c r="N38" s="134">
        <v>1</v>
      </c>
      <c r="O38" s="23" t="s">
        <v>2</v>
      </c>
      <c r="P38" s="20" t="s">
        <v>2</v>
      </c>
    </row>
    <row r="39" spans="1:16" ht="51.75" customHeight="1" x14ac:dyDescent="0.25">
      <c r="A39" s="28" t="s">
        <v>2</v>
      </c>
      <c r="B39" s="29" t="s">
        <v>2</v>
      </c>
      <c r="C39" s="29" t="s">
        <v>2</v>
      </c>
      <c r="D39" s="29" t="s">
        <v>2</v>
      </c>
      <c r="E39" s="11"/>
      <c r="F39" s="29" t="s">
        <v>2</v>
      </c>
      <c r="G39" s="65"/>
      <c r="H39" s="94"/>
      <c r="I39" s="94"/>
      <c r="J39" s="94"/>
      <c r="K39" s="88"/>
      <c r="L39" s="1" t="s">
        <v>116</v>
      </c>
      <c r="M39" s="130">
        <v>0</v>
      </c>
      <c r="N39" s="134">
        <v>250</v>
      </c>
      <c r="O39" s="23" t="s">
        <v>2</v>
      </c>
      <c r="P39" s="20" t="s">
        <v>2</v>
      </c>
    </row>
    <row r="40" spans="1:16" ht="121.15" customHeight="1" x14ac:dyDescent="0.25">
      <c r="A40" s="7" t="s">
        <v>117</v>
      </c>
      <c r="B40" s="1" t="s">
        <v>118</v>
      </c>
      <c r="C40" s="1" t="s">
        <v>119</v>
      </c>
      <c r="D40" s="1" t="s">
        <v>39</v>
      </c>
      <c r="E40" s="1" t="s">
        <v>120</v>
      </c>
      <c r="F40" s="11" t="s">
        <v>41</v>
      </c>
      <c r="G40" s="11" t="s">
        <v>121</v>
      </c>
      <c r="H40" s="172">
        <v>1501000</v>
      </c>
      <c r="I40" s="172">
        <v>1275850</v>
      </c>
      <c r="J40" s="90"/>
      <c r="K40" s="163">
        <v>225150</v>
      </c>
      <c r="L40" s="1" t="s">
        <v>52</v>
      </c>
      <c r="M40" s="130">
        <v>0</v>
      </c>
      <c r="N40" s="134">
        <v>1</v>
      </c>
      <c r="O40" s="23" t="s">
        <v>2</v>
      </c>
      <c r="P40" s="20" t="s">
        <v>2</v>
      </c>
    </row>
    <row r="41" spans="1:16" ht="45.75" customHeight="1" x14ac:dyDescent="0.25">
      <c r="A41" s="7" t="s">
        <v>2</v>
      </c>
      <c r="B41" s="1" t="s">
        <v>2</v>
      </c>
      <c r="C41" s="1" t="s">
        <v>2</v>
      </c>
      <c r="D41" s="1" t="s">
        <v>2</v>
      </c>
      <c r="E41" s="1"/>
      <c r="F41" s="10" t="s">
        <v>2</v>
      </c>
      <c r="G41" s="10" t="s">
        <v>2</v>
      </c>
      <c r="H41" s="89" t="s">
        <v>2</v>
      </c>
      <c r="I41" s="89" t="s">
        <v>2</v>
      </c>
      <c r="J41" s="89" t="s">
        <v>2</v>
      </c>
      <c r="K41" s="88" t="s">
        <v>2</v>
      </c>
      <c r="L41" s="1" t="s">
        <v>122</v>
      </c>
      <c r="M41" s="130">
        <v>0</v>
      </c>
      <c r="N41" s="136">
        <v>2.5670000000000002</v>
      </c>
      <c r="O41" s="23" t="s">
        <v>2</v>
      </c>
      <c r="P41" s="20" t="s">
        <v>2</v>
      </c>
    </row>
    <row r="42" spans="1:16" ht="78" customHeight="1" x14ac:dyDescent="0.25">
      <c r="A42" s="7" t="s">
        <v>123</v>
      </c>
      <c r="B42" s="1" t="s">
        <v>124</v>
      </c>
      <c r="C42" s="67" t="s">
        <v>125</v>
      </c>
      <c r="D42" s="1" t="s">
        <v>39</v>
      </c>
      <c r="E42" s="1" t="s">
        <v>120</v>
      </c>
      <c r="F42" s="11" t="s">
        <v>126</v>
      </c>
      <c r="G42" s="11" t="s">
        <v>127</v>
      </c>
      <c r="H42" s="158">
        <v>1902177.28</v>
      </c>
      <c r="I42" s="158">
        <v>1616850.68</v>
      </c>
      <c r="J42" s="88"/>
      <c r="K42" s="163">
        <v>285326.59999999998</v>
      </c>
      <c r="L42" s="1" t="s">
        <v>52</v>
      </c>
      <c r="M42" s="130">
        <v>0</v>
      </c>
      <c r="N42" s="134">
        <v>1</v>
      </c>
      <c r="O42" s="16" t="s">
        <v>2</v>
      </c>
      <c r="P42" s="20" t="s">
        <v>2</v>
      </c>
    </row>
    <row r="43" spans="1:16" ht="57.75" customHeight="1" x14ac:dyDescent="0.25">
      <c r="A43" s="7" t="s">
        <v>2</v>
      </c>
      <c r="B43" s="1" t="s">
        <v>2</v>
      </c>
      <c r="C43" s="1" t="s">
        <v>2</v>
      </c>
      <c r="D43" s="1" t="s">
        <v>2</v>
      </c>
      <c r="E43" s="1"/>
      <c r="F43" s="1" t="s">
        <v>2</v>
      </c>
      <c r="G43" s="1" t="s">
        <v>2</v>
      </c>
      <c r="H43" s="89" t="s">
        <v>2</v>
      </c>
      <c r="I43" s="89" t="s">
        <v>2</v>
      </c>
      <c r="J43" s="89" t="s">
        <v>2</v>
      </c>
      <c r="K43" s="88" t="s">
        <v>2</v>
      </c>
      <c r="L43" s="1" t="s">
        <v>122</v>
      </c>
      <c r="M43" s="130">
        <v>0</v>
      </c>
      <c r="N43" s="176">
        <v>7.8869999999999996</v>
      </c>
      <c r="O43" s="16" t="s">
        <v>2</v>
      </c>
      <c r="P43" s="20" t="s">
        <v>2</v>
      </c>
    </row>
    <row r="44" spans="1:16" ht="225.6" customHeight="1" x14ac:dyDescent="0.25">
      <c r="A44" s="7" t="s">
        <v>128</v>
      </c>
      <c r="B44" s="1" t="s">
        <v>129</v>
      </c>
      <c r="C44" s="1" t="s">
        <v>130</v>
      </c>
      <c r="D44" s="1" t="s">
        <v>39</v>
      </c>
      <c r="E44" s="1" t="s">
        <v>131</v>
      </c>
      <c r="F44" s="193" t="s">
        <v>78</v>
      </c>
      <c r="G44" s="1" t="s">
        <v>42</v>
      </c>
      <c r="H44" s="62">
        <v>2400000</v>
      </c>
      <c r="I44" s="62">
        <v>1615000</v>
      </c>
      <c r="J44" s="88"/>
      <c r="K44" s="116">
        <v>785000</v>
      </c>
      <c r="L44" s="1" t="s">
        <v>52</v>
      </c>
      <c r="M44" s="130">
        <v>0</v>
      </c>
      <c r="N44" s="134">
        <v>1</v>
      </c>
      <c r="O44" s="16" t="s">
        <v>2</v>
      </c>
      <c r="P44" s="20" t="s">
        <v>2</v>
      </c>
    </row>
    <row r="45" spans="1:16" ht="60.75" customHeight="1" x14ac:dyDescent="0.25">
      <c r="A45" s="7" t="s">
        <v>2</v>
      </c>
      <c r="B45" s="1" t="s">
        <v>2</v>
      </c>
      <c r="C45" s="11" t="s">
        <v>2</v>
      </c>
      <c r="D45" s="1" t="s">
        <v>2</v>
      </c>
      <c r="E45" s="1"/>
      <c r="F45" s="11" t="s">
        <v>2</v>
      </c>
      <c r="G45" s="11" t="s">
        <v>2</v>
      </c>
      <c r="H45" s="90" t="s">
        <v>2</v>
      </c>
      <c r="I45" s="90" t="s">
        <v>2</v>
      </c>
      <c r="J45" s="90" t="s">
        <v>2</v>
      </c>
      <c r="K45" s="88" t="s">
        <v>2</v>
      </c>
      <c r="L45" s="1" t="s">
        <v>122</v>
      </c>
      <c r="M45" s="130">
        <v>0</v>
      </c>
      <c r="N45" s="135">
        <v>47.82</v>
      </c>
      <c r="O45" s="27"/>
      <c r="P45" s="20" t="s">
        <v>2</v>
      </c>
    </row>
    <row r="46" spans="1:16" ht="135.75" customHeight="1" x14ac:dyDescent="0.25">
      <c r="A46" s="7" t="s">
        <v>132</v>
      </c>
      <c r="B46" s="1" t="s">
        <v>133</v>
      </c>
      <c r="C46" s="157" t="s">
        <v>134</v>
      </c>
      <c r="D46" s="1" t="s">
        <v>39</v>
      </c>
      <c r="E46" s="1" t="s">
        <v>57</v>
      </c>
      <c r="F46" s="11" t="s">
        <v>70</v>
      </c>
      <c r="G46" s="11" t="s">
        <v>135</v>
      </c>
      <c r="H46" s="12">
        <v>700000</v>
      </c>
      <c r="I46" s="12">
        <v>595000</v>
      </c>
      <c r="J46" s="90"/>
      <c r="K46" s="62">
        <v>105000</v>
      </c>
      <c r="L46" s="1" t="s">
        <v>52</v>
      </c>
      <c r="M46" s="130">
        <v>0</v>
      </c>
      <c r="N46" s="134">
        <v>1</v>
      </c>
      <c r="O46" s="16" t="s">
        <v>2</v>
      </c>
      <c r="P46" s="20" t="s">
        <v>2</v>
      </c>
    </row>
    <row r="47" spans="1:16" ht="66" customHeight="1" x14ac:dyDescent="0.25">
      <c r="A47" s="7" t="s">
        <v>2</v>
      </c>
      <c r="B47" s="1" t="s">
        <v>2</v>
      </c>
      <c r="C47" s="1" t="s">
        <v>2</v>
      </c>
      <c r="D47" s="1" t="s">
        <v>2</v>
      </c>
      <c r="E47" s="1"/>
      <c r="F47" s="1" t="s">
        <v>2</v>
      </c>
      <c r="G47" s="1" t="s">
        <v>2</v>
      </c>
      <c r="H47" s="89" t="s">
        <v>2</v>
      </c>
      <c r="I47" s="89" t="s">
        <v>2</v>
      </c>
      <c r="J47" s="89" t="s">
        <v>2</v>
      </c>
      <c r="K47" s="88" t="s">
        <v>2</v>
      </c>
      <c r="L47" s="1" t="s">
        <v>122</v>
      </c>
      <c r="M47" s="130">
        <v>0</v>
      </c>
      <c r="N47" s="192">
        <v>1.3240000000000001</v>
      </c>
      <c r="O47" s="16" t="s">
        <v>2</v>
      </c>
      <c r="P47" s="20" t="s">
        <v>2</v>
      </c>
    </row>
    <row r="48" spans="1:16" ht="111" customHeight="1" x14ac:dyDescent="0.25">
      <c r="A48" s="7" t="s">
        <v>136</v>
      </c>
      <c r="B48" s="11" t="s">
        <v>137</v>
      </c>
      <c r="C48" s="1" t="s">
        <v>138</v>
      </c>
      <c r="D48" s="1" t="s">
        <v>39</v>
      </c>
      <c r="E48" s="1" t="s">
        <v>139</v>
      </c>
      <c r="F48" s="11" t="s">
        <v>140</v>
      </c>
      <c r="G48" s="11" t="s">
        <v>95</v>
      </c>
      <c r="H48" s="12">
        <v>1832352.94</v>
      </c>
      <c r="I48" s="12">
        <v>1557500</v>
      </c>
      <c r="J48" s="90"/>
      <c r="K48" s="116">
        <v>274852.94</v>
      </c>
      <c r="L48" s="1" t="s">
        <v>52</v>
      </c>
      <c r="M48" s="130">
        <v>0</v>
      </c>
      <c r="N48" s="134">
        <v>1</v>
      </c>
      <c r="O48" s="16" t="s">
        <v>2</v>
      </c>
      <c r="P48" s="20" t="s">
        <v>2</v>
      </c>
    </row>
    <row r="49" spans="1:16" ht="57.75" customHeight="1" x14ac:dyDescent="0.25">
      <c r="A49" s="7" t="s">
        <v>2</v>
      </c>
      <c r="B49" s="1" t="s">
        <v>2</v>
      </c>
      <c r="C49" s="1" t="s">
        <v>2</v>
      </c>
      <c r="D49" s="1" t="s">
        <v>2</v>
      </c>
      <c r="E49" s="1"/>
      <c r="F49" s="1" t="s">
        <v>2</v>
      </c>
      <c r="G49" s="1" t="s">
        <v>2</v>
      </c>
      <c r="H49" s="89" t="s">
        <v>2</v>
      </c>
      <c r="I49" s="89" t="s">
        <v>2</v>
      </c>
      <c r="J49" s="89" t="s">
        <v>2</v>
      </c>
      <c r="K49" s="88" t="s">
        <v>2</v>
      </c>
      <c r="L49" s="1" t="s">
        <v>59</v>
      </c>
      <c r="M49" s="130">
        <v>0</v>
      </c>
      <c r="N49" s="130">
        <v>2000</v>
      </c>
      <c r="O49" s="16" t="s">
        <v>2</v>
      </c>
      <c r="P49" s="20" t="s">
        <v>2</v>
      </c>
    </row>
    <row r="50" spans="1:16" ht="149.25" customHeight="1" x14ac:dyDescent="0.25">
      <c r="A50" s="7" t="s">
        <v>141</v>
      </c>
      <c r="B50" s="1" t="s">
        <v>142</v>
      </c>
      <c r="C50" s="1" t="s">
        <v>143</v>
      </c>
      <c r="D50" s="1" t="s">
        <v>39</v>
      </c>
      <c r="E50" s="157" t="s">
        <v>144</v>
      </c>
      <c r="F50" s="157" t="s">
        <v>145</v>
      </c>
      <c r="G50" s="157" t="s">
        <v>95</v>
      </c>
      <c r="H50" s="62">
        <v>150000</v>
      </c>
      <c r="I50" s="62">
        <v>127500</v>
      </c>
      <c r="J50" s="62"/>
      <c r="K50" s="62">
        <v>22500</v>
      </c>
      <c r="L50" s="1" t="s">
        <v>85</v>
      </c>
      <c r="M50" s="130">
        <v>0</v>
      </c>
      <c r="N50" s="134">
        <v>1</v>
      </c>
      <c r="O50" s="16" t="s">
        <v>2</v>
      </c>
      <c r="P50" s="20" t="s">
        <v>2</v>
      </c>
    </row>
    <row r="51" spans="1:16" ht="62.25" customHeight="1" x14ac:dyDescent="0.25">
      <c r="A51" s="7" t="s">
        <v>2</v>
      </c>
      <c r="B51" s="1" t="s">
        <v>2</v>
      </c>
      <c r="C51" s="1" t="s">
        <v>2</v>
      </c>
      <c r="D51" s="1" t="s">
        <v>2</v>
      </c>
      <c r="E51" s="1"/>
      <c r="F51" s="10" t="s">
        <v>2</v>
      </c>
      <c r="G51" s="10" t="s">
        <v>2</v>
      </c>
      <c r="H51" s="89" t="s">
        <v>2</v>
      </c>
      <c r="I51" s="89" t="s">
        <v>2</v>
      </c>
      <c r="J51" s="89" t="s">
        <v>2</v>
      </c>
      <c r="K51" s="88" t="s">
        <v>2</v>
      </c>
      <c r="L51" s="1" t="s">
        <v>72</v>
      </c>
      <c r="M51" s="130">
        <v>0</v>
      </c>
      <c r="N51" s="130">
        <v>1000</v>
      </c>
      <c r="O51" s="27" t="s">
        <v>2</v>
      </c>
      <c r="P51" s="20" t="s">
        <v>2</v>
      </c>
    </row>
    <row r="52" spans="1:16" ht="227.45" customHeight="1" x14ac:dyDescent="0.25">
      <c r="A52" s="7" t="s">
        <v>146</v>
      </c>
      <c r="B52" s="43" t="s">
        <v>147</v>
      </c>
      <c r="C52" s="157" t="s">
        <v>148</v>
      </c>
      <c r="D52" s="1" t="s">
        <v>39</v>
      </c>
      <c r="E52" s="1" t="s">
        <v>149</v>
      </c>
      <c r="F52" s="11" t="s">
        <v>70</v>
      </c>
      <c r="G52" s="11" t="s">
        <v>150</v>
      </c>
      <c r="H52" s="158">
        <v>1304000</v>
      </c>
      <c r="I52" s="158">
        <v>1108400</v>
      </c>
      <c r="J52" s="88"/>
      <c r="K52" s="163">
        <v>195600</v>
      </c>
      <c r="L52" s="1" t="s">
        <v>52</v>
      </c>
      <c r="M52" s="130">
        <v>0</v>
      </c>
      <c r="N52" s="134">
        <v>1</v>
      </c>
      <c r="O52" s="16" t="s">
        <v>2</v>
      </c>
      <c r="P52" s="20" t="s">
        <v>2</v>
      </c>
    </row>
    <row r="53" spans="1:16" ht="78" customHeight="1" x14ac:dyDescent="0.25">
      <c r="A53" s="7" t="s">
        <v>2</v>
      </c>
      <c r="B53" s="1" t="s">
        <v>2</v>
      </c>
      <c r="C53" s="1"/>
      <c r="D53" s="1" t="s">
        <v>2</v>
      </c>
      <c r="E53" s="1"/>
      <c r="F53" s="1" t="s">
        <v>2</v>
      </c>
      <c r="G53" s="1" t="s">
        <v>2</v>
      </c>
      <c r="H53" s="89" t="s">
        <v>2</v>
      </c>
      <c r="I53" s="89" t="s">
        <v>2</v>
      </c>
      <c r="J53" s="89" t="s">
        <v>2</v>
      </c>
      <c r="K53" s="88" t="s">
        <v>2</v>
      </c>
      <c r="L53" s="1" t="s">
        <v>72</v>
      </c>
      <c r="M53" s="130">
        <v>0</v>
      </c>
      <c r="N53" s="130">
        <v>2000</v>
      </c>
      <c r="O53" s="16" t="s">
        <v>2</v>
      </c>
      <c r="P53" s="20" t="s">
        <v>2</v>
      </c>
    </row>
    <row r="54" spans="1:16" s="73" customFormat="1" ht="33" customHeight="1" x14ac:dyDescent="0.25">
      <c r="A54" s="199" t="s">
        <v>151</v>
      </c>
      <c r="B54" s="200"/>
      <c r="C54" s="200"/>
      <c r="D54" s="200"/>
      <c r="E54" s="200"/>
      <c r="F54" s="200"/>
      <c r="G54" s="200"/>
      <c r="H54" s="200"/>
      <c r="I54" s="200"/>
      <c r="J54" s="200"/>
      <c r="K54" s="200"/>
      <c r="L54" s="200"/>
      <c r="M54" s="200"/>
      <c r="N54" s="200"/>
      <c r="O54" s="201"/>
      <c r="P54" s="72" t="s">
        <v>2</v>
      </c>
    </row>
    <row r="55" spans="1:16" s="73" customFormat="1" ht="39" customHeight="1" x14ac:dyDescent="0.25">
      <c r="A55" s="202" t="s">
        <v>152</v>
      </c>
      <c r="B55" s="203"/>
      <c r="C55" s="203"/>
      <c r="D55" s="203"/>
      <c r="E55" s="203"/>
      <c r="F55" s="203"/>
      <c r="G55" s="203"/>
      <c r="H55" s="203"/>
      <c r="I55" s="203"/>
      <c r="J55" s="203"/>
      <c r="K55" s="203"/>
      <c r="L55" s="203"/>
      <c r="M55" s="203"/>
      <c r="N55" s="203"/>
      <c r="O55" s="204"/>
      <c r="P55" s="72" t="s">
        <v>2</v>
      </c>
    </row>
    <row r="56" spans="1:16" ht="106.9" customHeight="1" x14ac:dyDescent="0.25">
      <c r="A56" s="30" t="s">
        <v>153</v>
      </c>
      <c r="B56" s="1" t="s">
        <v>154</v>
      </c>
      <c r="C56" s="1" t="s">
        <v>155</v>
      </c>
      <c r="D56" s="84" t="s">
        <v>30</v>
      </c>
      <c r="E56" s="39" t="s">
        <v>156</v>
      </c>
      <c r="F56" s="1" t="s">
        <v>32</v>
      </c>
      <c r="G56" s="157" t="s">
        <v>64</v>
      </c>
      <c r="H56" s="95" t="s">
        <v>2</v>
      </c>
      <c r="I56" s="95" t="s">
        <v>2</v>
      </c>
      <c r="J56" s="96" t="s">
        <v>2</v>
      </c>
      <c r="K56" s="91" t="s">
        <v>2</v>
      </c>
      <c r="L56" s="1" t="s">
        <v>157</v>
      </c>
      <c r="M56" s="130">
        <v>0</v>
      </c>
      <c r="N56" s="134">
        <v>1</v>
      </c>
      <c r="O56" s="23" t="s">
        <v>2</v>
      </c>
      <c r="P56" s="20" t="s">
        <v>2</v>
      </c>
    </row>
    <row r="57" spans="1:16" ht="65.25" customHeight="1" x14ac:dyDescent="0.25">
      <c r="A57" s="30" t="s">
        <v>2</v>
      </c>
      <c r="B57" s="31" t="s">
        <v>2</v>
      </c>
      <c r="C57" s="31" t="s">
        <v>2</v>
      </c>
      <c r="D57" s="32" t="s">
        <v>2</v>
      </c>
      <c r="E57" s="1" t="s">
        <v>2</v>
      </c>
      <c r="F57" s="1" t="s">
        <v>2</v>
      </c>
      <c r="G57" s="126" t="s">
        <v>2</v>
      </c>
      <c r="H57" s="127" t="s">
        <v>2</v>
      </c>
      <c r="I57" s="128" t="s">
        <v>2</v>
      </c>
      <c r="J57" s="129" t="s">
        <v>2</v>
      </c>
      <c r="K57" s="110" t="s">
        <v>2</v>
      </c>
      <c r="L57" s="1" t="s">
        <v>109</v>
      </c>
      <c r="M57" s="130">
        <v>0</v>
      </c>
      <c r="N57" s="134">
        <v>1</v>
      </c>
      <c r="O57" s="23" t="s">
        <v>2</v>
      </c>
      <c r="P57" s="20" t="s">
        <v>2</v>
      </c>
    </row>
    <row r="58" spans="1:16" ht="147.6" customHeight="1" x14ac:dyDescent="0.25">
      <c r="A58" s="30" t="s">
        <v>158</v>
      </c>
      <c r="B58" s="1" t="s">
        <v>159</v>
      </c>
      <c r="C58" s="1" t="s">
        <v>160</v>
      </c>
      <c r="D58" s="22" t="s">
        <v>39</v>
      </c>
      <c r="E58" s="1" t="s">
        <v>161</v>
      </c>
      <c r="F58" s="77" t="s">
        <v>162</v>
      </c>
      <c r="G58" s="77" t="s">
        <v>51</v>
      </c>
      <c r="H58" s="117">
        <v>293100</v>
      </c>
      <c r="I58" s="117">
        <v>216308</v>
      </c>
      <c r="J58" s="97"/>
      <c r="K58" s="116">
        <v>76792</v>
      </c>
      <c r="L58" s="1" t="s">
        <v>52</v>
      </c>
      <c r="M58" s="130">
        <v>0</v>
      </c>
      <c r="N58" s="134">
        <v>1</v>
      </c>
      <c r="O58" s="23" t="s">
        <v>2</v>
      </c>
      <c r="P58" s="20" t="s">
        <v>2</v>
      </c>
    </row>
    <row r="59" spans="1:16" ht="58.5" customHeight="1" x14ac:dyDescent="0.25">
      <c r="A59" s="30" t="s">
        <v>2</v>
      </c>
      <c r="B59" s="1" t="s">
        <v>2</v>
      </c>
      <c r="C59" s="1" t="s">
        <v>2</v>
      </c>
      <c r="D59" s="29" t="s">
        <v>2</v>
      </c>
      <c r="E59" s="29" t="s">
        <v>2</v>
      </c>
      <c r="F59" s="20" t="s">
        <v>2</v>
      </c>
      <c r="G59" s="66"/>
      <c r="H59" s="98"/>
      <c r="I59" s="98"/>
      <c r="J59" s="98"/>
      <c r="K59" s="88"/>
      <c r="L59" s="1" t="s">
        <v>72</v>
      </c>
      <c r="M59" s="130">
        <v>0</v>
      </c>
      <c r="N59" s="130">
        <v>13000</v>
      </c>
      <c r="O59" s="23" t="s">
        <v>2</v>
      </c>
      <c r="P59" s="20" t="s">
        <v>2</v>
      </c>
    </row>
    <row r="60" spans="1:16" ht="351.6" customHeight="1" x14ac:dyDescent="0.25">
      <c r="A60" s="7" t="s">
        <v>163</v>
      </c>
      <c r="B60" s="33" t="s">
        <v>164</v>
      </c>
      <c r="C60" s="169" t="s">
        <v>165</v>
      </c>
      <c r="D60" s="33" t="s">
        <v>39</v>
      </c>
      <c r="E60" s="1" t="s">
        <v>139</v>
      </c>
      <c r="F60" s="4" t="s">
        <v>166</v>
      </c>
      <c r="G60" s="4" t="s">
        <v>127</v>
      </c>
      <c r="H60" s="118">
        <v>161380</v>
      </c>
      <c r="I60" s="118">
        <v>137173</v>
      </c>
      <c r="J60" s="99" t="s">
        <v>2</v>
      </c>
      <c r="K60" s="15">
        <v>24207</v>
      </c>
      <c r="L60" s="1" t="s">
        <v>52</v>
      </c>
      <c r="M60" s="137">
        <v>0</v>
      </c>
      <c r="N60" s="137">
        <v>1</v>
      </c>
      <c r="O60" s="23" t="s">
        <v>2</v>
      </c>
      <c r="P60" s="20" t="s">
        <v>2</v>
      </c>
    </row>
    <row r="61" spans="1:16" ht="45" customHeight="1" x14ac:dyDescent="0.25">
      <c r="A61" s="76" t="s">
        <v>2</v>
      </c>
      <c r="B61" s="34" t="s">
        <v>2</v>
      </c>
      <c r="C61" s="35"/>
      <c r="D61" s="56" t="s">
        <v>2</v>
      </c>
      <c r="E61" s="1"/>
      <c r="F61" s="36" t="s">
        <v>2</v>
      </c>
      <c r="G61" s="37" t="s">
        <v>2</v>
      </c>
      <c r="H61" s="100" t="s">
        <v>2</v>
      </c>
      <c r="I61" s="100" t="s">
        <v>2</v>
      </c>
      <c r="J61" s="100" t="s">
        <v>2</v>
      </c>
      <c r="K61" s="111" t="s">
        <v>2</v>
      </c>
      <c r="L61" s="1" t="s">
        <v>167</v>
      </c>
      <c r="M61" s="137">
        <v>0</v>
      </c>
      <c r="N61" s="164">
        <v>181083</v>
      </c>
      <c r="O61" s="23" t="s">
        <v>2</v>
      </c>
      <c r="P61" s="20" t="s">
        <v>2</v>
      </c>
    </row>
    <row r="62" spans="1:16" ht="49.5" customHeight="1" x14ac:dyDescent="0.25">
      <c r="A62" s="76" t="s">
        <v>2</v>
      </c>
      <c r="B62" s="34" t="s">
        <v>2</v>
      </c>
      <c r="C62" s="34" t="s">
        <v>2</v>
      </c>
      <c r="D62" s="56" t="s">
        <v>2</v>
      </c>
      <c r="E62" s="1"/>
      <c r="F62" s="10" t="s">
        <v>2</v>
      </c>
      <c r="G62" s="38" t="s">
        <v>2</v>
      </c>
      <c r="H62" s="101" t="s">
        <v>2</v>
      </c>
      <c r="I62" s="101" t="s">
        <v>2</v>
      </c>
      <c r="J62" s="101" t="s">
        <v>2</v>
      </c>
      <c r="K62" s="111" t="s">
        <v>2</v>
      </c>
      <c r="L62" s="1" t="s">
        <v>168</v>
      </c>
      <c r="M62" s="137">
        <v>0</v>
      </c>
      <c r="N62" s="165">
        <v>18.1083</v>
      </c>
      <c r="O62" s="23" t="s">
        <v>2</v>
      </c>
      <c r="P62" s="20" t="s">
        <v>2</v>
      </c>
    </row>
    <row r="63" spans="1:16" ht="106.5" customHeight="1" x14ac:dyDescent="0.25">
      <c r="A63" s="39" t="s">
        <v>169</v>
      </c>
      <c r="B63" s="170" t="s">
        <v>256</v>
      </c>
      <c r="C63" s="170" t="s">
        <v>170</v>
      </c>
      <c r="D63" s="40" t="s">
        <v>39</v>
      </c>
      <c r="E63" s="11" t="s">
        <v>139</v>
      </c>
      <c r="F63" s="1" t="s">
        <v>114</v>
      </c>
      <c r="G63" s="1" t="s">
        <v>51</v>
      </c>
      <c r="H63" s="172">
        <v>1280619.22</v>
      </c>
      <c r="I63" s="12">
        <v>1088526.33</v>
      </c>
      <c r="J63" s="90" t="s">
        <v>2</v>
      </c>
      <c r="K63" s="163">
        <v>192092.89</v>
      </c>
      <c r="L63" s="1" t="s">
        <v>43</v>
      </c>
      <c r="M63" s="130">
        <v>0</v>
      </c>
      <c r="N63" s="134">
        <v>1</v>
      </c>
      <c r="O63" s="23" t="s">
        <v>2</v>
      </c>
      <c r="P63" s="20" t="s">
        <v>2</v>
      </c>
    </row>
    <row r="64" spans="1:16" ht="57" customHeight="1" x14ac:dyDescent="0.25">
      <c r="A64" s="7" t="s">
        <v>2</v>
      </c>
      <c r="B64" s="41" t="s">
        <v>2</v>
      </c>
      <c r="C64" s="11" t="s">
        <v>2</v>
      </c>
      <c r="D64" s="42" t="s">
        <v>2</v>
      </c>
      <c r="E64" s="11"/>
      <c r="F64" s="42" t="s">
        <v>2</v>
      </c>
      <c r="G64" s="38" t="s">
        <v>2</v>
      </c>
      <c r="H64" s="101" t="s">
        <v>2</v>
      </c>
      <c r="I64" s="101" t="s">
        <v>2</v>
      </c>
      <c r="J64" s="101" t="s">
        <v>2</v>
      </c>
      <c r="K64" s="88" t="s">
        <v>2</v>
      </c>
      <c r="L64" s="1" t="s">
        <v>171</v>
      </c>
      <c r="M64" s="62" t="s">
        <v>2</v>
      </c>
      <c r="N64" s="12">
        <v>17000</v>
      </c>
      <c r="O64" s="23" t="s">
        <v>2</v>
      </c>
      <c r="P64" s="20" t="s">
        <v>2</v>
      </c>
    </row>
    <row r="65" spans="1:19" ht="60" customHeight="1" x14ac:dyDescent="0.25">
      <c r="A65" s="7" t="s">
        <v>2</v>
      </c>
      <c r="B65" s="41" t="s">
        <v>2</v>
      </c>
      <c r="C65" s="11" t="s">
        <v>2</v>
      </c>
      <c r="D65" s="42" t="s">
        <v>2</v>
      </c>
      <c r="E65" s="11"/>
      <c r="F65" s="42" t="s">
        <v>2</v>
      </c>
      <c r="G65" s="38" t="s">
        <v>2</v>
      </c>
      <c r="H65" s="101" t="s">
        <v>2</v>
      </c>
      <c r="I65" s="101" t="s">
        <v>2</v>
      </c>
      <c r="J65" s="101" t="s">
        <v>2</v>
      </c>
      <c r="K65" s="88" t="s">
        <v>2</v>
      </c>
      <c r="L65" s="1" t="s">
        <v>168</v>
      </c>
      <c r="M65" s="130">
        <v>0</v>
      </c>
      <c r="N65" s="12">
        <v>1.7</v>
      </c>
      <c r="O65" s="23" t="s">
        <v>2</v>
      </c>
      <c r="P65" s="20" t="s">
        <v>2</v>
      </c>
    </row>
    <row r="66" spans="1:19" ht="57" customHeight="1" x14ac:dyDescent="0.25">
      <c r="A66" s="7" t="s">
        <v>2</v>
      </c>
      <c r="B66" s="41" t="s">
        <v>2</v>
      </c>
      <c r="C66" s="11" t="s">
        <v>2</v>
      </c>
      <c r="D66" s="42" t="s">
        <v>2</v>
      </c>
      <c r="E66" s="11"/>
      <c r="F66" s="42" t="s">
        <v>2</v>
      </c>
      <c r="G66" s="38" t="s">
        <v>2</v>
      </c>
      <c r="H66" s="101" t="s">
        <v>2</v>
      </c>
      <c r="I66" s="101" t="s">
        <v>2</v>
      </c>
      <c r="J66" s="101" t="s">
        <v>2</v>
      </c>
      <c r="K66" s="88" t="s">
        <v>2</v>
      </c>
      <c r="L66" s="1" t="s">
        <v>172</v>
      </c>
      <c r="M66" s="130">
        <v>0</v>
      </c>
      <c r="N66" s="173">
        <v>300</v>
      </c>
      <c r="O66" s="23" t="s">
        <v>2</v>
      </c>
      <c r="P66" s="20" t="s">
        <v>2</v>
      </c>
    </row>
    <row r="67" spans="1:19" ht="50.25" customHeight="1" x14ac:dyDescent="0.25">
      <c r="A67" s="7" t="s">
        <v>2</v>
      </c>
      <c r="B67" s="41" t="s">
        <v>2</v>
      </c>
      <c r="C67" s="11" t="s">
        <v>2</v>
      </c>
      <c r="D67" s="42" t="s">
        <v>2</v>
      </c>
      <c r="E67" s="11"/>
      <c r="F67" s="42" t="s">
        <v>2</v>
      </c>
      <c r="G67" s="38" t="s">
        <v>2</v>
      </c>
      <c r="H67" s="101" t="s">
        <v>2</v>
      </c>
      <c r="I67" s="101" t="s">
        <v>2</v>
      </c>
      <c r="J67" s="101" t="s">
        <v>2</v>
      </c>
      <c r="K67" s="88" t="s">
        <v>2</v>
      </c>
      <c r="L67" s="1" t="s">
        <v>173</v>
      </c>
      <c r="M67" s="130">
        <v>0</v>
      </c>
      <c r="N67" s="12">
        <v>2.2000000000000002</v>
      </c>
      <c r="O67" s="23" t="s">
        <v>2</v>
      </c>
      <c r="P67" s="20" t="s">
        <v>2</v>
      </c>
    </row>
    <row r="68" spans="1:19" ht="117" customHeight="1" x14ac:dyDescent="0.25">
      <c r="A68" s="7" t="s">
        <v>174</v>
      </c>
      <c r="B68" s="11" t="s">
        <v>175</v>
      </c>
      <c r="C68" s="157" t="s">
        <v>176</v>
      </c>
      <c r="D68" s="11" t="s">
        <v>39</v>
      </c>
      <c r="E68" s="11" t="s">
        <v>139</v>
      </c>
      <c r="F68" s="1" t="s">
        <v>114</v>
      </c>
      <c r="G68" s="1" t="s">
        <v>177</v>
      </c>
      <c r="H68" s="172">
        <v>2064705.89</v>
      </c>
      <c r="I68" s="12">
        <v>1755000</v>
      </c>
      <c r="J68" s="90" t="s">
        <v>2</v>
      </c>
      <c r="K68" s="158">
        <v>309705.89</v>
      </c>
      <c r="L68" s="1" t="s">
        <v>43</v>
      </c>
      <c r="M68" s="130">
        <v>0</v>
      </c>
      <c r="N68" s="134">
        <v>1</v>
      </c>
      <c r="O68" s="23" t="s">
        <v>2</v>
      </c>
      <c r="P68" s="20" t="s">
        <v>2</v>
      </c>
    </row>
    <row r="69" spans="1:19" ht="60.75" customHeight="1" x14ac:dyDescent="0.25">
      <c r="A69" s="7" t="s">
        <v>2</v>
      </c>
      <c r="B69" s="41" t="s">
        <v>2</v>
      </c>
      <c r="C69" s="11" t="s">
        <v>2</v>
      </c>
      <c r="D69" s="11" t="s">
        <v>2</v>
      </c>
      <c r="E69" s="11"/>
      <c r="F69" s="42" t="s">
        <v>2</v>
      </c>
      <c r="G69" s="38" t="s">
        <v>2</v>
      </c>
      <c r="H69" s="101" t="s">
        <v>2</v>
      </c>
      <c r="I69" s="101" t="s">
        <v>2</v>
      </c>
      <c r="J69" s="101" t="s">
        <v>2</v>
      </c>
      <c r="K69" s="88" t="s">
        <v>2</v>
      </c>
      <c r="L69" s="1" t="s">
        <v>171</v>
      </c>
      <c r="M69" s="130">
        <v>0</v>
      </c>
      <c r="N69" s="62">
        <v>23000</v>
      </c>
      <c r="O69" s="23" t="s">
        <v>2</v>
      </c>
      <c r="P69" s="20" t="s">
        <v>2</v>
      </c>
    </row>
    <row r="70" spans="1:19" ht="60.75" customHeight="1" x14ac:dyDescent="0.25">
      <c r="A70" s="7" t="s">
        <v>2</v>
      </c>
      <c r="B70" s="41" t="s">
        <v>2</v>
      </c>
      <c r="C70" s="11" t="s">
        <v>2</v>
      </c>
      <c r="D70" s="11" t="s">
        <v>2</v>
      </c>
      <c r="E70" s="11"/>
      <c r="F70" s="42" t="s">
        <v>2</v>
      </c>
      <c r="G70" s="38" t="s">
        <v>2</v>
      </c>
      <c r="H70" s="101" t="s">
        <v>2</v>
      </c>
      <c r="I70" s="101" t="s">
        <v>2</v>
      </c>
      <c r="J70" s="101" t="s">
        <v>2</v>
      </c>
      <c r="K70" s="88" t="s">
        <v>2</v>
      </c>
      <c r="L70" s="1" t="s">
        <v>178</v>
      </c>
      <c r="M70" s="130">
        <v>0</v>
      </c>
      <c r="N70" s="62">
        <v>23</v>
      </c>
      <c r="O70" s="23" t="s">
        <v>2</v>
      </c>
      <c r="P70" s="20" t="s">
        <v>2</v>
      </c>
    </row>
    <row r="71" spans="1:19" ht="186" customHeight="1" x14ac:dyDescent="0.25">
      <c r="A71" s="7" t="s">
        <v>179</v>
      </c>
      <c r="B71" s="1" t="s">
        <v>180</v>
      </c>
      <c r="C71" s="159" t="s">
        <v>254</v>
      </c>
      <c r="D71" s="1" t="s">
        <v>39</v>
      </c>
      <c r="E71" s="1" t="s">
        <v>181</v>
      </c>
      <c r="F71" s="160" t="s">
        <v>70</v>
      </c>
      <c r="G71" s="77" t="s">
        <v>51</v>
      </c>
      <c r="H71" s="161">
        <v>717786.36</v>
      </c>
      <c r="I71" s="161">
        <v>610118.40000000002</v>
      </c>
      <c r="J71" s="162"/>
      <c r="K71" s="163">
        <v>107667.96</v>
      </c>
      <c r="L71" s="1" t="s">
        <v>43</v>
      </c>
      <c r="M71" s="130">
        <v>0</v>
      </c>
      <c r="N71" s="134">
        <v>1</v>
      </c>
      <c r="O71" s="23" t="s">
        <v>2</v>
      </c>
      <c r="P71" s="20" t="s">
        <v>2</v>
      </c>
      <c r="R71" s="9">
        <f>SUBTOTAL(9,H25,H71,H86,H92,H104,H126)</f>
        <v>5468998.6299999999</v>
      </c>
      <c r="S71" s="198">
        <f>SUBTOTAL(9,I25,I71,I86,I92,I104,I126)</f>
        <v>4648648.8</v>
      </c>
    </row>
    <row r="72" spans="1:19" ht="55.5" customHeight="1" x14ac:dyDescent="0.25">
      <c r="A72" s="7" t="s">
        <v>2</v>
      </c>
      <c r="B72" s="1" t="s">
        <v>2</v>
      </c>
      <c r="C72" s="11" t="s">
        <v>2</v>
      </c>
      <c r="D72" s="1" t="s">
        <v>2</v>
      </c>
      <c r="E72" s="1"/>
      <c r="F72" s="3" t="s">
        <v>2</v>
      </c>
      <c r="G72" s="3" t="s">
        <v>2</v>
      </c>
      <c r="H72" s="13" t="s">
        <v>2</v>
      </c>
      <c r="I72" s="13" t="s">
        <v>2</v>
      </c>
      <c r="J72" s="13" t="s">
        <v>2</v>
      </c>
      <c r="K72" s="88" t="s">
        <v>2</v>
      </c>
      <c r="L72" s="1" t="s">
        <v>171</v>
      </c>
      <c r="M72" s="130">
        <v>0</v>
      </c>
      <c r="N72" s="12">
        <v>33700</v>
      </c>
      <c r="O72" s="23"/>
      <c r="P72" s="20" t="s">
        <v>2</v>
      </c>
    </row>
    <row r="73" spans="1:19" ht="60.75" customHeight="1" x14ac:dyDescent="0.25">
      <c r="A73" s="7" t="s">
        <v>2</v>
      </c>
      <c r="B73" s="1" t="s">
        <v>2</v>
      </c>
      <c r="C73" s="1" t="s">
        <v>2</v>
      </c>
      <c r="D73" s="1" t="s">
        <v>2</v>
      </c>
      <c r="E73" s="1"/>
      <c r="F73" s="10" t="s">
        <v>2</v>
      </c>
      <c r="G73" s="10" t="s">
        <v>2</v>
      </c>
      <c r="H73" s="89" t="s">
        <v>2</v>
      </c>
      <c r="I73" s="89" t="s">
        <v>2</v>
      </c>
      <c r="J73" s="89" t="s">
        <v>2</v>
      </c>
      <c r="K73" s="88" t="s">
        <v>2</v>
      </c>
      <c r="L73" s="1" t="s">
        <v>178</v>
      </c>
      <c r="M73" s="130">
        <v>0</v>
      </c>
      <c r="N73" s="12">
        <v>3.37</v>
      </c>
      <c r="O73" s="23" t="s">
        <v>2</v>
      </c>
      <c r="P73" s="20" t="s">
        <v>2</v>
      </c>
    </row>
    <row r="74" spans="1:19" ht="156" customHeight="1" x14ac:dyDescent="0.25">
      <c r="A74" s="7" t="s">
        <v>182</v>
      </c>
      <c r="B74" s="1" t="s">
        <v>183</v>
      </c>
      <c r="C74" s="67" t="s">
        <v>184</v>
      </c>
      <c r="D74" s="1" t="s">
        <v>39</v>
      </c>
      <c r="E74" s="157" t="s">
        <v>185</v>
      </c>
      <c r="F74" s="3" t="s">
        <v>140</v>
      </c>
      <c r="G74" s="3" t="s">
        <v>95</v>
      </c>
      <c r="H74" s="5">
        <v>470000</v>
      </c>
      <c r="I74" s="5">
        <v>399500</v>
      </c>
      <c r="J74" s="13"/>
      <c r="K74" s="116">
        <v>70500</v>
      </c>
      <c r="L74" s="1" t="s">
        <v>43</v>
      </c>
      <c r="M74" s="130">
        <v>0</v>
      </c>
      <c r="N74" s="134">
        <v>1</v>
      </c>
      <c r="O74" s="23" t="s">
        <v>2</v>
      </c>
      <c r="P74" s="20" t="s">
        <v>2</v>
      </c>
    </row>
    <row r="75" spans="1:19" ht="63" customHeight="1" x14ac:dyDescent="0.25">
      <c r="A75" s="7" t="s">
        <v>2</v>
      </c>
      <c r="B75" s="1" t="s">
        <v>2</v>
      </c>
      <c r="C75" s="1" t="s">
        <v>2</v>
      </c>
      <c r="D75" s="1" t="s">
        <v>2</v>
      </c>
      <c r="E75" s="33" t="s">
        <v>2</v>
      </c>
      <c r="F75" s="33" t="s">
        <v>2</v>
      </c>
      <c r="G75" s="33" t="s">
        <v>2</v>
      </c>
      <c r="H75" s="102" t="s">
        <v>2</v>
      </c>
      <c r="I75" s="102" t="s">
        <v>2</v>
      </c>
      <c r="J75" s="102" t="s">
        <v>2</v>
      </c>
      <c r="K75" s="88" t="s">
        <v>2</v>
      </c>
      <c r="L75" s="1" t="s">
        <v>171</v>
      </c>
      <c r="M75" s="130">
        <v>0</v>
      </c>
      <c r="N75" s="158">
        <v>80000</v>
      </c>
      <c r="O75" s="23" t="s">
        <v>2</v>
      </c>
      <c r="P75" s="20" t="s">
        <v>2</v>
      </c>
    </row>
    <row r="76" spans="1:19" ht="57" customHeight="1" x14ac:dyDescent="0.25">
      <c r="A76" s="7" t="s">
        <v>2</v>
      </c>
      <c r="B76" s="1" t="s">
        <v>2</v>
      </c>
      <c r="C76" s="1" t="s">
        <v>2</v>
      </c>
      <c r="D76" s="45" t="s">
        <v>2</v>
      </c>
      <c r="E76" s="34" t="s">
        <v>2</v>
      </c>
      <c r="F76" s="34" t="s">
        <v>2</v>
      </c>
      <c r="G76" s="79" t="s">
        <v>2</v>
      </c>
      <c r="H76" s="92" t="s">
        <v>2</v>
      </c>
      <c r="I76" s="92" t="s">
        <v>2</v>
      </c>
      <c r="J76" s="92" t="s">
        <v>2</v>
      </c>
      <c r="K76" s="88" t="s">
        <v>2</v>
      </c>
      <c r="L76" s="1" t="s">
        <v>178</v>
      </c>
      <c r="M76" s="130">
        <v>0</v>
      </c>
      <c r="N76" s="175">
        <v>8</v>
      </c>
      <c r="O76" s="23" t="s">
        <v>2</v>
      </c>
      <c r="P76" s="20" t="s">
        <v>2</v>
      </c>
    </row>
    <row r="77" spans="1:19" ht="174.75" customHeight="1" x14ac:dyDescent="0.25">
      <c r="A77" s="7" t="s">
        <v>186</v>
      </c>
      <c r="B77" s="1" t="s">
        <v>187</v>
      </c>
      <c r="C77" s="170" t="s">
        <v>188</v>
      </c>
      <c r="D77" s="43" t="s">
        <v>39</v>
      </c>
      <c r="E77" s="43" t="s">
        <v>57</v>
      </c>
      <c r="F77" s="14" t="s">
        <v>189</v>
      </c>
      <c r="G77" s="83" t="s">
        <v>190</v>
      </c>
      <c r="H77" s="119">
        <v>80000</v>
      </c>
      <c r="I77" s="119">
        <v>68000</v>
      </c>
      <c r="J77" s="103"/>
      <c r="K77" s="116">
        <v>12000</v>
      </c>
      <c r="L77" s="1" t="s">
        <v>43</v>
      </c>
      <c r="M77" s="138">
        <v>0</v>
      </c>
      <c r="N77" s="171">
        <v>0</v>
      </c>
      <c r="O77" s="23" t="s">
        <v>2</v>
      </c>
      <c r="P77" s="20" t="s">
        <v>2</v>
      </c>
      <c r="R77" s="194"/>
    </row>
    <row r="78" spans="1:19" ht="67.5" customHeight="1" x14ac:dyDescent="0.25">
      <c r="A78" s="7" t="s">
        <v>2</v>
      </c>
      <c r="B78" s="1" t="s">
        <v>2</v>
      </c>
      <c r="C78" s="1" t="s">
        <v>2</v>
      </c>
      <c r="D78" s="1" t="s">
        <v>2</v>
      </c>
      <c r="E78" s="43"/>
      <c r="F78" s="1" t="s">
        <v>2</v>
      </c>
      <c r="G78" s="1" t="s">
        <v>2</v>
      </c>
      <c r="H78" s="89" t="s">
        <v>2</v>
      </c>
      <c r="I78" s="89" t="s">
        <v>2</v>
      </c>
      <c r="J78" s="89" t="s">
        <v>2</v>
      </c>
      <c r="K78" s="88" t="s">
        <v>2</v>
      </c>
      <c r="L78" s="1" t="s">
        <v>171</v>
      </c>
      <c r="M78" s="130">
        <v>0</v>
      </c>
      <c r="N78" s="173">
        <v>97444</v>
      </c>
      <c r="O78" s="23" t="s">
        <v>2</v>
      </c>
      <c r="P78" s="20" t="s">
        <v>2</v>
      </c>
    </row>
    <row r="79" spans="1:19" ht="60" customHeight="1" x14ac:dyDescent="0.25">
      <c r="A79" s="7" t="s">
        <v>2</v>
      </c>
      <c r="B79" s="1" t="s">
        <v>2</v>
      </c>
      <c r="C79" s="1" t="s">
        <v>2</v>
      </c>
      <c r="D79" s="1" t="s">
        <v>2</v>
      </c>
      <c r="E79" s="44"/>
      <c r="F79" s="1" t="s">
        <v>2</v>
      </c>
      <c r="G79" s="1" t="s">
        <v>2</v>
      </c>
      <c r="H79" s="89" t="s">
        <v>2</v>
      </c>
      <c r="I79" s="89" t="s">
        <v>2</v>
      </c>
      <c r="J79" s="89" t="s">
        <v>2</v>
      </c>
      <c r="K79" s="88" t="s">
        <v>2</v>
      </c>
      <c r="L79" s="1" t="s">
        <v>178</v>
      </c>
      <c r="M79" s="130">
        <v>0</v>
      </c>
      <c r="N79" s="174">
        <v>9.7444000000000006</v>
      </c>
      <c r="O79" s="23" t="s">
        <v>2</v>
      </c>
      <c r="P79" s="20" t="s">
        <v>2</v>
      </c>
    </row>
    <row r="80" spans="1:19" ht="132.75" customHeight="1" x14ac:dyDescent="0.25">
      <c r="A80" s="7" t="s">
        <v>191</v>
      </c>
      <c r="B80" s="1" t="s">
        <v>192</v>
      </c>
      <c r="C80" s="157" t="s">
        <v>193</v>
      </c>
      <c r="D80" s="45" t="s">
        <v>39</v>
      </c>
      <c r="E80" s="34" t="s">
        <v>57</v>
      </c>
      <c r="F80" s="4" t="s">
        <v>64</v>
      </c>
      <c r="G80" s="4" t="s">
        <v>51</v>
      </c>
      <c r="H80" s="118">
        <v>400000</v>
      </c>
      <c r="I80" s="118">
        <v>340000</v>
      </c>
      <c r="J80" s="99"/>
      <c r="K80" s="62">
        <v>60000</v>
      </c>
      <c r="L80" s="1" t="s">
        <v>194</v>
      </c>
      <c r="M80" s="130">
        <v>0</v>
      </c>
      <c r="N80" s="134">
        <v>1</v>
      </c>
      <c r="O80" s="23" t="s">
        <v>2</v>
      </c>
      <c r="P80" s="20" t="s">
        <v>2</v>
      </c>
    </row>
    <row r="81" spans="1:16" ht="63" customHeight="1" x14ac:dyDescent="0.25">
      <c r="A81" s="7" t="s">
        <v>2</v>
      </c>
      <c r="B81" s="1" t="s">
        <v>2</v>
      </c>
      <c r="C81" s="11" t="s">
        <v>2</v>
      </c>
      <c r="D81" s="1" t="s">
        <v>2</v>
      </c>
      <c r="E81" s="1"/>
      <c r="F81" s="46" t="s">
        <v>2</v>
      </c>
      <c r="G81" s="46" t="s">
        <v>2</v>
      </c>
      <c r="H81" s="104" t="s">
        <v>2</v>
      </c>
      <c r="I81" s="104" t="s">
        <v>2</v>
      </c>
      <c r="J81" s="104" t="s">
        <v>2</v>
      </c>
      <c r="K81" s="88" t="s">
        <v>2</v>
      </c>
      <c r="L81" s="1" t="s">
        <v>171</v>
      </c>
      <c r="M81" s="130">
        <v>0</v>
      </c>
      <c r="N81" s="164">
        <v>60.62</v>
      </c>
      <c r="O81" s="23" t="s">
        <v>2</v>
      </c>
      <c r="P81" s="20" t="s">
        <v>2</v>
      </c>
    </row>
    <row r="82" spans="1:16" ht="61.5" customHeight="1" x14ac:dyDescent="0.25">
      <c r="A82" s="7" t="s">
        <v>2</v>
      </c>
      <c r="B82" s="1" t="s">
        <v>2</v>
      </c>
      <c r="C82" s="1" t="s">
        <v>2</v>
      </c>
      <c r="D82" s="1" t="s">
        <v>2</v>
      </c>
      <c r="E82" s="1"/>
      <c r="F82" s="1" t="s">
        <v>2</v>
      </c>
      <c r="G82" s="1" t="s">
        <v>2</v>
      </c>
      <c r="H82" s="89" t="s">
        <v>2</v>
      </c>
      <c r="I82" s="89" t="s">
        <v>2</v>
      </c>
      <c r="J82" s="89" t="s">
        <v>2</v>
      </c>
      <c r="K82" s="88" t="s">
        <v>2</v>
      </c>
      <c r="L82" s="1" t="s">
        <v>178</v>
      </c>
      <c r="M82" s="131">
        <v>0</v>
      </c>
      <c r="N82" s="195">
        <v>36.1</v>
      </c>
      <c r="O82" s="25" t="s">
        <v>2</v>
      </c>
      <c r="P82" s="68" t="s">
        <v>2</v>
      </c>
    </row>
    <row r="83" spans="1:16" ht="383.25" customHeight="1" x14ac:dyDescent="0.25">
      <c r="A83" s="26" t="s">
        <v>195</v>
      </c>
      <c r="B83" s="11" t="s">
        <v>196</v>
      </c>
      <c r="C83" s="1" t="s">
        <v>197</v>
      </c>
      <c r="D83" s="11" t="s">
        <v>39</v>
      </c>
      <c r="E83" s="170" t="s">
        <v>198</v>
      </c>
      <c r="F83" s="169" t="s">
        <v>78</v>
      </c>
      <c r="G83" s="33" t="s">
        <v>199</v>
      </c>
      <c r="H83" s="113">
        <v>1990000</v>
      </c>
      <c r="I83" s="113">
        <v>1691500</v>
      </c>
      <c r="J83" s="91"/>
      <c r="K83" s="116">
        <v>298500</v>
      </c>
      <c r="L83" s="45" t="s">
        <v>43</v>
      </c>
      <c r="M83" s="132">
        <v>0</v>
      </c>
      <c r="N83" s="139">
        <v>1</v>
      </c>
      <c r="O83" s="143"/>
      <c r="P83" s="144" t="s">
        <v>2</v>
      </c>
    </row>
    <row r="84" spans="1:16" ht="55.5" customHeight="1" x14ac:dyDescent="0.25">
      <c r="A84" s="26" t="s">
        <v>2</v>
      </c>
      <c r="B84" s="11" t="s">
        <v>2</v>
      </c>
      <c r="C84" s="11" t="s">
        <v>2</v>
      </c>
      <c r="D84" s="11" t="s">
        <v>2</v>
      </c>
      <c r="E84" s="11"/>
      <c r="F84" s="36" t="s">
        <v>2</v>
      </c>
      <c r="G84" s="36" t="s">
        <v>2</v>
      </c>
      <c r="H84" s="105" t="s">
        <v>2</v>
      </c>
      <c r="I84" s="105" t="s">
        <v>2</v>
      </c>
      <c r="J84" s="105" t="s">
        <v>2</v>
      </c>
      <c r="K84" s="88" t="s">
        <v>2</v>
      </c>
      <c r="L84" s="45" t="s">
        <v>171</v>
      </c>
      <c r="M84" s="132">
        <v>0</v>
      </c>
      <c r="N84" s="145">
        <v>277700</v>
      </c>
      <c r="O84" s="146" t="s">
        <v>2</v>
      </c>
      <c r="P84" s="144"/>
    </row>
    <row r="85" spans="1:16" ht="55.5" customHeight="1" x14ac:dyDescent="0.25">
      <c r="A85" s="7" t="s">
        <v>2</v>
      </c>
      <c r="B85" s="1" t="s">
        <v>2</v>
      </c>
      <c r="C85" s="1" t="s">
        <v>2</v>
      </c>
      <c r="D85" s="1" t="s">
        <v>2</v>
      </c>
      <c r="E85" s="11"/>
      <c r="F85" s="1" t="s">
        <v>2</v>
      </c>
      <c r="G85" s="1" t="s">
        <v>2</v>
      </c>
      <c r="H85" s="89" t="s">
        <v>2</v>
      </c>
      <c r="I85" s="89" t="s">
        <v>2</v>
      </c>
      <c r="J85" s="89" t="s">
        <v>2</v>
      </c>
      <c r="K85" s="88" t="s">
        <v>2</v>
      </c>
      <c r="L85" s="45" t="s">
        <v>178</v>
      </c>
      <c r="M85" s="132">
        <v>0</v>
      </c>
      <c r="N85" s="147">
        <v>27.77</v>
      </c>
      <c r="O85" s="58" t="s">
        <v>2</v>
      </c>
      <c r="P85" s="49" t="s">
        <v>2</v>
      </c>
    </row>
    <row r="86" spans="1:16" ht="84" customHeight="1" x14ac:dyDescent="0.25">
      <c r="A86" s="7" t="s">
        <v>200</v>
      </c>
      <c r="B86" s="1" t="s">
        <v>201</v>
      </c>
      <c r="C86" s="157" t="s">
        <v>255</v>
      </c>
      <c r="D86" s="1" t="s">
        <v>39</v>
      </c>
      <c r="E86" s="1" t="s">
        <v>181</v>
      </c>
      <c r="F86" s="160" t="s">
        <v>202</v>
      </c>
      <c r="G86" s="77" t="s">
        <v>203</v>
      </c>
      <c r="H86" s="161">
        <v>56291.77</v>
      </c>
      <c r="I86" s="161">
        <v>47848</v>
      </c>
      <c r="J86" s="97"/>
      <c r="K86" s="163">
        <v>8443.77</v>
      </c>
      <c r="L86" s="1" t="s">
        <v>43</v>
      </c>
      <c r="M86" s="130">
        <v>0</v>
      </c>
      <c r="N86" s="134">
        <v>1</v>
      </c>
      <c r="O86" s="48" t="s">
        <v>2</v>
      </c>
      <c r="P86" s="50" t="s">
        <v>2</v>
      </c>
    </row>
    <row r="87" spans="1:16" ht="60.75" customHeight="1" x14ac:dyDescent="0.25">
      <c r="A87" s="7" t="s">
        <v>2</v>
      </c>
      <c r="B87" s="1" t="s">
        <v>2</v>
      </c>
      <c r="C87" s="1" t="s">
        <v>2</v>
      </c>
      <c r="D87" s="1" t="s">
        <v>2</v>
      </c>
      <c r="E87" s="1"/>
      <c r="F87" s="1" t="s">
        <v>2</v>
      </c>
      <c r="G87" s="1" t="s">
        <v>2</v>
      </c>
      <c r="H87" s="89" t="s">
        <v>2</v>
      </c>
      <c r="I87" s="89" t="s">
        <v>2</v>
      </c>
      <c r="J87" s="89" t="s">
        <v>2</v>
      </c>
      <c r="K87" s="88" t="s">
        <v>2</v>
      </c>
      <c r="L87" s="1" t="s">
        <v>171</v>
      </c>
      <c r="M87" s="130">
        <v>0</v>
      </c>
      <c r="N87" s="164">
        <v>6382</v>
      </c>
      <c r="O87" s="48" t="s">
        <v>2</v>
      </c>
      <c r="P87" s="50" t="s">
        <v>2</v>
      </c>
    </row>
    <row r="88" spans="1:16" ht="57" customHeight="1" x14ac:dyDescent="0.25">
      <c r="A88" s="7" t="s">
        <v>2</v>
      </c>
      <c r="B88" s="1" t="s">
        <v>2</v>
      </c>
      <c r="C88" s="1" t="s">
        <v>2</v>
      </c>
      <c r="D88" s="1" t="s">
        <v>2</v>
      </c>
      <c r="E88" s="1"/>
      <c r="F88" s="1" t="s">
        <v>2</v>
      </c>
      <c r="G88" s="1" t="s">
        <v>2</v>
      </c>
      <c r="H88" s="89" t="s">
        <v>2</v>
      </c>
      <c r="I88" s="89" t="s">
        <v>2</v>
      </c>
      <c r="J88" s="89" t="s">
        <v>2</v>
      </c>
      <c r="K88" s="88" t="s">
        <v>2</v>
      </c>
      <c r="L88" s="1" t="s">
        <v>178</v>
      </c>
      <c r="M88" s="130">
        <v>0</v>
      </c>
      <c r="N88" s="164">
        <v>0.63</v>
      </c>
      <c r="O88" s="48" t="s">
        <v>2</v>
      </c>
      <c r="P88" s="50" t="s">
        <v>2</v>
      </c>
    </row>
    <row r="89" spans="1:16" ht="252" customHeight="1" x14ac:dyDescent="0.25">
      <c r="A89" s="26" t="s">
        <v>204</v>
      </c>
      <c r="B89" s="11" t="s">
        <v>205</v>
      </c>
      <c r="C89" s="157" t="s">
        <v>252</v>
      </c>
      <c r="D89" s="11" t="s">
        <v>39</v>
      </c>
      <c r="E89" s="11" t="s">
        <v>206</v>
      </c>
      <c r="F89" s="3" t="s">
        <v>207</v>
      </c>
      <c r="G89" s="177" t="s">
        <v>208</v>
      </c>
      <c r="H89" s="5">
        <v>3350000</v>
      </c>
      <c r="I89" s="5">
        <v>2847500</v>
      </c>
      <c r="J89" s="13"/>
      <c r="K89" s="116">
        <v>502500</v>
      </c>
      <c r="L89" s="1" t="s">
        <v>43</v>
      </c>
      <c r="M89" s="130">
        <v>0</v>
      </c>
      <c r="N89" s="134">
        <v>1</v>
      </c>
      <c r="O89" s="47" t="s">
        <v>2</v>
      </c>
      <c r="P89" s="51" t="s">
        <v>2</v>
      </c>
    </row>
    <row r="90" spans="1:16" ht="60.75" customHeight="1" x14ac:dyDescent="0.25">
      <c r="A90" s="7" t="s">
        <v>2</v>
      </c>
      <c r="B90" s="1" t="s">
        <v>2</v>
      </c>
      <c r="C90" s="1" t="s">
        <v>2</v>
      </c>
      <c r="D90" s="1" t="s">
        <v>2</v>
      </c>
      <c r="E90" s="1" t="s">
        <v>2</v>
      </c>
      <c r="F90" s="1" t="s">
        <v>2</v>
      </c>
      <c r="G90" s="1" t="s">
        <v>2</v>
      </c>
      <c r="H90" s="89" t="s">
        <v>2</v>
      </c>
      <c r="I90" s="89" t="s">
        <v>2</v>
      </c>
      <c r="J90" s="89" t="s">
        <v>2</v>
      </c>
      <c r="K90" s="88" t="s">
        <v>2</v>
      </c>
      <c r="L90" s="1" t="s">
        <v>171</v>
      </c>
      <c r="M90" s="130">
        <v>0</v>
      </c>
      <c r="N90" s="12">
        <v>292000</v>
      </c>
      <c r="O90" s="48" t="s">
        <v>2</v>
      </c>
      <c r="P90" s="50" t="s">
        <v>2</v>
      </c>
    </row>
    <row r="91" spans="1:16" ht="48.75" customHeight="1" x14ac:dyDescent="0.25">
      <c r="A91" s="7" t="s">
        <v>2</v>
      </c>
      <c r="B91" s="1" t="s">
        <v>2</v>
      </c>
      <c r="C91" s="1" t="s">
        <v>2</v>
      </c>
      <c r="D91" s="1" t="s">
        <v>2</v>
      </c>
      <c r="E91" s="1" t="s">
        <v>2</v>
      </c>
      <c r="F91" s="1" t="s">
        <v>2</v>
      </c>
      <c r="G91" s="1" t="s">
        <v>2</v>
      </c>
      <c r="H91" s="89" t="s">
        <v>2</v>
      </c>
      <c r="I91" s="89" t="s">
        <v>2</v>
      </c>
      <c r="J91" s="89" t="s">
        <v>2</v>
      </c>
      <c r="K91" s="88" t="s">
        <v>2</v>
      </c>
      <c r="L91" s="1" t="s">
        <v>178</v>
      </c>
      <c r="M91" s="130">
        <v>0</v>
      </c>
      <c r="N91" s="90">
        <v>29.2</v>
      </c>
      <c r="O91" s="48" t="s">
        <v>2</v>
      </c>
      <c r="P91" s="50" t="s">
        <v>2</v>
      </c>
    </row>
    <row r="92" spans="1:16" ht="182.25" customHeight="1" x14ac:dyDescent="0.25">
      <c r="A92" s="26" t="s">
        <v>209</v>
      </c>
      <c r="B92" s="11" t="s">
        <v>210</v>
      </c>
      <c r="C92" s="157" t="s">
        <v>211</v>
      </c>
      <c r="D92" s="11" t="s">
        <v>39</v>
      </c>
      <c r="E92" s="11" t="s">
        <v>181</v>
      </c>
      <c r="F92" s="160" t="s">
        <v>202</v>
      </c>
      <c r="G92" s="3" t="s">
        <v>199</v>
      </c>
      <c r="H92" s="161">
        <v>136762.72</v>
      </c>
      <c r="I92" s="161">
        <v>116248.31</v>
      </c>
      <c r="J92" s="97"/>
      <c r="K92" s="163">
        <v>20514.41</v>
      </c>
      <c r="L92" s="1" t="s">
        <v>194</v>
      </c>
      <c r="M92" s="130">
        <v>0</v>
      </c>
      <c r="N92" s="134">
        <v>1</v>
      </c>
      <c r="O92" s="47" t="s">
        <v>2</v>
      </c>
      <c r="P92" s="51" t="s">
        <v>2</v>
      </c>
    </row>
    <row r="93" spans="1:16" ht="89.25" customHeight="1" x14ac:dyDescent="0.25">
      <c r="A93" s="7" t="s">
        <v>2</v>
      </c>
      <c r="B93" s="1" t="s">
        <v>2</v>
      </c>
      <c r="C93" s="1" t="s">
        <v>2</v>
      </c>
      <c r="D93" s="1" t="s">
        <v>2</v>
      </c>
      <c r="E93" s="11"/>
      <c r="F93" s="1" t="s">
        <v>2</v>
      </c>
      <c r="G93" s="1" t="s">
        <v>2</v>
      </c>
      <c r="H93" s="89" t="s">
        <v>2</v>
      </c>
      <c r="I93" s="89" t="s">
        <v>2</v>
      </c>
      <c r="J93" s="89" t="s">
        <v>2</v>
      </c>
      <c r="K93" s="88" t="s">
        <v>2</v>
      </c>
      <c r="L93" s="1" t="s">
        <v>171</v>
      </c>
      <c r="M93" s="130">
        <v>0</v>
      </c>
      <c r="N93" s="164">
        <v>9641</v>
      </c>
      <c r="O93" s="48" t="s">
        <v>2</v>
      </c>
      <c r="P93" s="50" t="s">
        <v>2</v>
      </c>
    </row>
    <row r="94" spans="1:16" ht="87" customHeight="1" x14ac:dyDescent="0.25">
      <c r="A94" s="7" t="s">
        <v>2</v>
      </c>
      <c r="B94" s="1" t="s">
        <v>2</v>
      </c>
      <c r="C94" s="1" t="s">
        <v>2</v>
      </c>
      <c r="D94" s="1" t="s">
        <v>2</v>
      </c>
      <c r="E94" s="11"/>
      <c r="F94" s="1" t="s">
        <v>2</v>
      </c>
      <c r="G94" s="1" t="s">
        <v>2</v>
      </c>
      <c r="H94" s="89" t="s">
        <v>2</v>
      </c>
      <c r="I94" s="89" t="s">
        <v>2</v>
      </c>
      <c r="J94" s="89" t="s">
        <v>2</v>
      </c>
      <c r="K94" s="88" t="s">
        <v>2</v>
      </c>
      <c r="L94" s="1" t="s">
        <v>178</v>
      </c>
      <c r="M94" s="130">
        <v>0</v>
      </c>
      <c r="N94" s="164">
        <v>0.96</v>
      </c>
      <c r="O94" s="48" t="s">
        <v>2</v>
      </c>
      <c r="P94" s="50" t="s">
        <v>2</v>
      </c>
    </row>
    <row r="95" spans="1:16" ht="78.75" customHeight="1" x14ac:dyDescent="0.25">
      <c r="A95" s="7" t="s">
        <v>212</v>
      </c>
      <c r="B95" s="1" t="s">
        <v>213</v>
      </c>
      <c r="C95" s="169" t="s">
        <v>253</v>
      </c>
      <c r="D95" s="1" t="s">
        <v>39</v>
      </c>
      <c r="E95" s="157" t="s">
        <v>214</v>
      </c>
      <c r="F95" s="177" t="s">
        <v>215</v>
      </c>
      <c r="G95" s="3" t="s">
        <v>216</v>
      </c>
      <c r="H95" s="178">
        <v>394987.27</v>
      </c>
      <c r="I95" s="5">
        <v>318750</v>
      </c>
      <c r="J95" s="13"/>
      <c r="K95" s="163">
        <v>76237.27</v>
      </c>
      <c r="L95" s="1" t="s">
        <v>43</v>
      </c>
      <c r="M95" s="130">
        <v>0</v>
      </c>
      <c r="N95" s="134">
        <v>1</v>
      </c>
      <c r="O95" s="48" t="s">
        <v>2</v>
      </c>
      <c r="P95" s="50" t="s">
        <v>2</v>
      </c>
    </row>
    <row r="96" spans="1:16" ht="57" customHeight="1" x14ac:dyDescent="0.25">
      <c r="A96" s="7" t="s">
        <v>2</v>
      </c>
      <c r="B96" s="45" t="s">
        <v>2</v>
      </c>
      <c r="C96" s="34" t="s">
        <v>2</v>
      </c>
      <c r="D96" s="1" t="s">
        <v>2</v>
      </c>
      <c r="E96" s="1"/>
      <c r="F96" s="2" t="s">
        <v>2</v>
      </c>
      <c r="G96" s="2" t="s">
        <v>2</v>
      </c>
      <c r="H96" s="106" t="s">
        <v>2</v>
      </c>
      <c r="I96" s="106" t="s">
        <v>2</v>
      </c>
      <c r="J96" s="106" t="s">
        <v>2</v>
      </c>
      <c r="K96" s="88" t="s">
        <v>2</v>
      </c>
      <c r="L96" s="1" t="s">
        <v>171</v>
      </c>
      <c r="M96" s="130">
        <v>0</v>
      </c>
      <c r="N96" s="172">
        <v>1475.64</v>
      </c>
      <c r="O96" s="48" t="s">
        <v>2</v>
      </c>
      <c r="P96" s="50" t="s">
        <v>2</v>
      </c>
    </row>
    <row r="97" spans="1:16" ht="78" customHeight="1" x14ac:dyDescent="0.25">
      <c r="A97" s="7" t="s">
        <v>2</v>
      </c>
      <c r="B97" s="45" t="s">
        <v>2</v>
      </c>
      <c r="C97" s="52" t="s">
        <v>2</v>
      </c>
      <c r="D97" s="1" t="s">
        <v>2</v>
      </c>
      <c r="E97" s="1"/>
      <c r="F97" s="2" t="s">
        <v>2</v>
      </c>
      <c r="G97" s="2" t="s">
        <v>2</v>
      </c>
      <c r="H97" s="106" t="s">
        <v>2</v>
      </c>
      <c r="I97" s="106" t="s">
        <v>2</v>
      </c>
      <c r="J97" s="106" t="s">
        <v>2</v>
      </c>
      <c r="K97" s="88" t="s">
        <v>2</v>
      </c>
      <c r="L97" s="1" t="s">
        <v>178</v>
      </c>
      <c r="M97" s="130">
        <v>0</v>
      </c>
      <c r="N97" s="172">
        <v>0.14000000000000001</v>
      </c>
      <c r="O97" s="48" t="s">
        <v>2</v>
      </c>
      <c r="P97" s="50" t="s">
        <v>2</v>
      </c>
    </row>
    <row r="98" spans="1:16" ht="180" customHeight="1" x14ac:dyDescent="0.25">
      <c r="A98" s="7" t="s">
        <v>217</v>
      </c>
      <c r="B98" s="45" t="s">
        <v>218</v>
      </c>
      <c r="C98" s="179" t="s">
        <v>219</v>
      </c>
      <c r="D98" s="4" t="s">
        <v>39</v>
      </c>
      <c r="E98" s="157" t="s">
        <v>214</v>
      </c>
      <c r="F98" s="4" t="s">
        <v>78</v>
      </c>
      <c r="G98" s="4" t="s">
        <v>220</v>
      </c>
      <c r="H98" s="118">
        <v>350000</v>
      </c>
      <c r="I98" s="118">
        <v>297500</v>
      </c>
      <c r="J98" s="99"/>
      <c r="K98" s="116">
        <v>52500</v>
      </c>
      <c r="L98" s="1" t="s">
        <v>194</v>
      </c>
      <c r="M98" s="130">
        <v>0</v>
      </c>
      <c r="N98" s="134">
        <v>1</v>
      </c>
      <c r="O98" s="47" t="s">
        <v>2</v>
      </c>
      <c r="P98" s="51" t="s">
        <v>2</v>
      </c>
    </row>
    <row r="99" spans="1:16" ht="81" customHeight="1" x14ac:dyDescent="0.25">
      <c r="A99" s="7" t="s">
        <v>2</v>
      </c>
      <c r="B99" s="45" t="s">
        <v>2</v>
      </c>
      <c r="C99" s="53"/>
      <c r="D99" s="53" t="s">
        <v>2</v>
      </c>
      <c r="E99" s="1"/>
      <c r="F99" s="46" t="s">
        <v>2</v>
      </c>
      <c r="G99" s="46" t="s">
        <v>2</v>
      </c>
      <c r="H99" s="104" t="s">
        <v>2</v>
      </c>
      <c r="I99" s="104" t="s">
        <v>2</v>
      </c>
      <c r="J99" s="104" t="s">
        <v>2</v>
      </c>
      <c r="K99" s="88" t="s">
        <v>2</v>
      </c>
      <c r="L99" s="1" t="s">
        <v>171</v>
      </c>
      <c r="M99" s="130">
        <v>0</v>
      </c>
      <c r="N99" s="158">
        <v>1330.95</v>
      </c>
      <c r="O99" s="47" t="s">
        <v>2</v>
      </c>
      <c r="P99" s="51" t="s">
        <v>2</v>
      </c>
    </row>
    <row r="100" spans="1:16" ht="78" customHeight="1" x14ac:dyDescent="0.25">
      <c r="A100" s="26" t="s">
        <v>2</v>
      </c>
      <c r="B100" s="11" t="s">
        <v>2</v>
      </c>
      <c r="C100" s="11" t="s">
        <v>2</v>
      </c>
      <c r="D100" s="11" t="s">
        <v>2</v>
      </c>
      <c r="E100" s="33"/>
      <c r="F100" s="4" t="s">
        <v>2</v>
      </c>
      <c r="G100" s="11" t="s">
        <v>2</v>
      </c>
      <c r="H100" s="90" t="s">
        <v>2</v>
      </c>
      <c r="I100" s="90" t="s">
        <v>2</v>
      </c>
      <c r="J100" s="90" t="s">
        <v>2</v>
      </c>
      <c r="K100" s="88" t="s">
        <v>2</v>
      </c>
      <c r="L100" s="1" t="s">
        <v>178</v>
      </c>
      <c r="M100" s="130">
        <v>0</v>
      </c>
      <c r="N100" s="168">
        <v>0.13300000000000001</v>
      </c>
      <c r="O100" s="47" t="s">
        <v>2</v>
      </c>
      <c r="P100" s="51" t="s">
        <v>2</v>
      </c>
    </row>
    <row r="101" spans="1:16" ht="207.75" customHeight="1" x14ac:dyDescent="0.25">
      <c r="A101" s="7" t="s">
        <v>221</v>
      </c>
      <c r="B101" s="1" t="s">
        <v>222</v>
      </c>
      <c r="C101" s="1" t="s">
        <v>223</v>
      </c>
      <c r="D101" s="45" t="s">
        <v>39</v>
      </c>
      <c r="E101" s="34" t="s">
        <v>57</v>
      </c>
      <c r="F101" s="53" t="s">
        <v>78</v>
      </c>
      <c r="G101" s="4" t="s">
        <v>51</v>
      </c>
      <c r="H101" s="118">
        <v>80000</v>
      </c>
      <c r="I101" s="118">
        <v>68000</v>
      </c>
      <c r="J101" s="99"/>
      <c r="K101" s="62">
        <v>12000</v>
      </c>
      <c r="L101" s="1" t="s">
        <v>43</v>
      </c>
      <c r="M101" s="130">
        <v>0</v>
      </c>
      <c r="N101" s="142">
        <v>1</v>
      </c>
      <c r="O101" s="48" t="s">
        <v>2</v>
      </c>
      <c r="P101" s="50" t="s">
        <v>2</v>
      </c>
    </row>
    <row r="102" spans="1:16" ht="57.75" customHeight="1" x14ac:dyDescent="0.25">
      <c r="A102" s="7" t="s">
        <v>2</v>
      </c>
      <c r="B102" s="1" t="s">
        <v>2</v>
      </c>
      <c r="C102" s="11" t="s">
        <v>2</v>
      </c>
      <c r="D102" s="45" t="s">
        <v>2</v>
      </c>
      <c r="E102" s="54"/>
      <c r="F102" s="55" t="s">
        <v>2</v>
      </c>
      <c r="G102" s="46" t="s">
        <v>2</v>
      </c>
      <c r="H102" s="104" t="s">
        <v>2</v>
      </c>
      <c r="I102" s="104" t="s">
        <v>2</v>
      </c>
      <c r="J102" s="104" t="s">
        <v>2</v>
      </c>
      <c r="K102" s="88" t="s">
        <v>2</v>
      </c>
      <c r="L102" s="1" t="s">
        <v>171</v>
      </c>
      <c r="M102" s="130">
        <v>0</v>
      </c>
      <c r="N102" s="12">
        <v>21100</v>
      </c>
      <c r="O102" s="48" t="s">
        <v>2</v>
      </c>
      <c r="P102" s="50" t="s">
        <v>2</v>
      </c>
    </row>
    <row r="103" spans="1:16" ht="46.5" customHeight="1" x14ac:dyDescent="0.25">
      <c r="A103" s="7" t="s">
        <v>2</v>
      </c>
      <c r="B103" s="1" t="s">
        <v>2</v>
      </c>
      <c r="C103" s="1" t="s">
        <v>2</v>
      </c>
      <c r="D103" s="45" t="s">
        <v>2</v>
      </c>
      <c r="E103" s="34"/>
      <c r="F103" s="34" t="s">
        <v>2</v>
      </c>
      <c r="G103" s="1" t="s">
        <v>2</v>
      </c>
      <c r="H103" s="89" t="s">
        <v>2</v>
      </c>
      <c r="I103" s="89" t="s">
        <v>2</v>
      </c>
      <c r="J103" s="89" t="s">
        <v>2</v>
      </c>
      <c r="K103" s="88" t="s">
        <v>2</v>
      </c>
      <c r="L103" s="1" t="s">
        <v>178</v>
      </c>
      <c r="M103" s="130">
        <v>0</v>
      </c>
      <c r="N103" s="90">
        <v>2.11</v>
      </c>
      <c r="O103" s="48" t="s">
        <v>2</v>
      </c>
      <c r="P103" s="50" t="s">
        <v>2</v>
      </c>
    </row>
    <row r="104" spans="1:16" s="64" customFormat="1" ht="234" customHeight="1" x14ac:dyDescent="0.25">
      <c r="A104" s="1" t="s">
        <v>224</v>
      </c>
      <c r="B104" s="1" t="s">
        <v>225</v>
      </c>
      <c r="C104" s="157" t="s">
        <v>257</v>
      </c>
      <c r="D104" s="1" t="s">
        <v>39</v>
      </c>
      <c r="E104" s="1" t="s">
        <v>181</v>
      </c>
      <c r="F104" s="77" t="s">
        <v>114</v>
      </c>
      <c r="G104" s="77" t="s">
        <v>115</v>
      </c>
      <c r="H104" s="161">
        <v>3344144.94</v>
      </c>
      <c r="I104" s="161">
        <v>2842523.19</v>
      </c>
      <c r="J104" s="117"/>
      <c r="K104" s="158">
        <v>501621.75</v>
      </c>
      <c r="L104" s="1" t="s">
        <v>194</v>
      </c>
      <c r="M104" s="130">
        <v>0</v>
      </c>
      <c r="N104" s="130">
        <v>1</v>
      </c>
      <c r="O104" s="48" t="s">
        <v>2</v>
      </c>
      <c r="P104" s="50" t="s">
        <v>2</v>
      </c>
    </row>
    <row r="105" spans="1:16" ht="78" customHeight="1" x14ac:dyDescent="0.25">
      <c r="A105" s="7" t="s">
        <v>2</v>
      </c>
      <c r="B105" s="1" t="s">
        <v>2</v>
      </c>
      <c r="C105" s="1" t="s">
        <v>2</v>
      </c>
      <c r="D105" s="1" t="s">
        <v>2</v>
      </c>
      <c r="E105" s="1"/>
      <c r="F105" s="1" t="s">
        <v>2</v>
      </c>
      <c r="G105" s="1" t="s">
        <v>2</v>
      </c>
      <c r="H105" s="89" t="s">
        <v>2</v>
      </c>
      <c r="I105" s="89" t="s">
        <v>2</v>
      </c>
      <c r="J105" s="89" t="s">
        <v>2</v>
      </c>
      <c r="K105" s="88" t="s">
        <v>2</v>
      </c>
      <c r="L105" s="1" t="s">
        <v>171</v>
      </c>
      <c r="M105" s="130">
        <v>0</v>
      </c>
      <c r="N105" s="116">
        <v>252918</v>
      </c>
      <c r="O105" s="48" t="s">
        <v>2</v>
      </c>
      <c r="P105" s="50" t="s">
        <v>2</v>
      </c>
    </row>
    <row r="106" spans="1:16" ht="78" customHeight="1" x14ac:dyDescent="0.25">
      <c r="A106" s="7" t="s">
        <v>2</v>
      </c>
      <c r="B106" s="1" t="s">
        <v>2</v>
      </c>
      <c r="C106" s="1" t="s">
        <v>2</v>
      </c>
      <c r="D106" s="1" t="s">
        <v>2</v>
      </c>
      <c r="E106" s="1"/>
      <c r="F106" s="1" t="s">
        <v>2</v>
      </c>
      <c r="G106" s="1" t="s">
        <v>2</v>
      </c>
      <c r="H106" s="89" t="s">
        <v>2</v>
      </c>
      <c r="I106" s="89" t="s">
        <v>2</v>
      </c>
      <c r="J106" s="89" t="s">
        <v>2</v>
      </c>
      <c r="K106" s="88" t="s">
        <v>2</v>
      </c>
      <c r="L106" s="1" t="s">
        <v>178</v>
      </c>
      <c r="M106" s="130">
        <v>0</v>
      </c>
      <c r="N106" s="116">
        <v>25.291799999999999</v>
      </c>
      <c r="O106" s="48" t="s">
        <v>2</v>
      </c>
      <c r="P106" s="50" t="s">
        <v>2</v>
      </c>
    </row>
    <row r="107" spans="1:16" s="64" customFormat="1" ht="206.25" customHeight="1" x14ac:dyDescent="0.25">
      <c r="A107" s="7" t="s">
        <v>226</v>
      </c>
      <c r="B107" s="1" t="s">
        <v>227</v>
      </c>
      <c r="C107" s="1" t="s">
        <v>228</v>
      </c>
      <c r="D107" s="1" t="s">
        <v>39</v>
      </c>
      <c r="E107" s="1" t="s">
        <v>229</v>
      </c>
      <c r="F107" s="33" t="s">
        <v>230</v>
      </c>
      <c r="G107" s="169" t="s">
        <v>121</v>
      </c>
      <c r="H107" s="180">
        <v>646942.51</v>
      </c>
      <c r="I107" s="180">
        <v>542149.31999999995</v>
      </c>
      <c r="J107" s="91"/>
      <c r="K107" s="163">
        <v>104793.19</v>
      </c>
      <c r="L107" s="1" t="s">
        <v>194</v>
      </c>
      <c r="M107" s="130">
        <v>0</v>
      </c>
      <c r="N107" s="130">
        <v>1</v>
      </c>
      <c r="O107" s="48" t="s">
        <v>2</v>
      </c>
      <c r="P107" s="50" t="s">
        <v>2</v>
      </c>
    </row>
    <row r="108" spans="1:16" ht="74.25" customHeight="1" x14ac:dyDescent="0.25">
      <c r="A108" s="7" t="s">
        <v>2</v>
      </c>
      <c r="B108" s="1" t="s">
        <v>2</v>
      </c>
      <c r="C108" s="1" t="s">
        <v>2</v>
      </c>
      <c r="D108" s="1" t="s">
        <v>2</v>
      </c>
      <c r="E108" s="45"/>
      <c r="F108" s="34" t="s">
        <v>2</v>
      </c>
      <c r="G108" s="34" t="s">
        <v>2</v>
      </c>
      <c r="H108" s="92" t="s">
        <v>2</v>
      </c>
      <c r="I108" s="92" t="s">
        <v>2</v>
      </c>
      <c r="J108" s="92" t="s">
        <v>2</v>
      </c>
      <c r="K108" s="92" t="s">
        <v>2</v>
      </c>
      <c r="L108" s="1" t="s">
        <v>171</v>
      </c>
      <c r="M108" s="130">
        <v>0</v>
      </c>
      <c r="N108" s="172">
        <v>108178</v>
      </c>
      <c r="O108" s="48" t="s">
        <v>2</v>
      </c>
      <c r="P108" s="50" t="s">
        <v>2</v>
      </c>
    </row>
    <row r="109" spans="1:16" ht="52.5" customHeight="1" x14ac:dyDescent="0.25">
      <c r="A109" s="7" t="s">
        <v>2</v>
      </c>
      <c r="B109" s="1" t="s">
        <v>2</v>
      </c>
      <c r="C109" s="1" t="s">
        <v>2</v>
      </c>
      <c r="D109" s="1" t="s">
        <v>2</v>
      </c>
      <c r="E109" s="45"/>
      <c r="F109" s="34" t="s">
        <v>2</v>
      </c>
      <c r="G109" s="34" t="s">
        <v>2</v>
      </c>
      <c r="H109" s="92" t="s">
        <v>2</v>
      </c>
      <c r="I109" s="92" t="s">
        <v>2</v>
      </c>
      <c r="J109" s="92" t="s">
        <v>2</v>
      </c>
      <c r="K109" s="92" t="s">
        <v>2</v>
      </c>
      <c r="L109" s="1" t="s">
        <v>178</v>
      </c>
      <c r="M109" s="130">
        <v>0</v>
      </c>
      <c r="N109" s="158">
        <v>10.82</v>
      </c>
      <c r="O109" s="48" t="s">
        <v>2</v>
      </c>
      <c r="P109" s="50" t="s">
        <v>2</v>
      </c>
    </row>
    <row r="110" spans="1:16" ht="252" customHeight="1" x14ac:dyDescent="0.25">
      <c r="A110" s="7" t="s">
        <v>231</v>
      </c>
      <c r="B110" s="1" t="s">
        <v>232</v>
      </c>
      <c r="C110" s="11" t="s">
        <v>233</v>
      </c>
      <c r="D110" s="1" t="s">
        <v>39</v>
      </c>
      <c r="E110" s="157" t="s">
        <v>214</v>
      </c>
      <c r="F110" s="4" t="s">
        <v>234</v>
      </c>
      <c r="G110" s="4" t="s">
        <v>220</v>
      </c>
      <c r="H110" s="118">
        <v>2460000</v>
      </c>
      <c r="I110" s="118">
        <v>2091000</v>
      </c>
      <c r="J110" s="99"/>
      <c r="K110" s="118">
        <v>369000</v>
      </c>
      <c r="L110" s="1" t="s">
        <v>194</v>
      </c>
      <c r="M110" s="131">
        <v>0</v>
      </c>
      <c r="N110" s="131">
        <v>1</v>
      </c>
      <c r="O110" s="1" t="s">
        <v>2</v>
      </c>
      <c r="P110" s="50" t="s">
        <v>2</v>
      </c>
    </row>
    <row r="111" spans="1:16" ht="51" customHeight="1" x14ac:dyDescent="0.25">
      <c r="A111" s="7" t="s">
        <v>2</v>
      </c>
      <c r="B111" s="33" t="s">
        <v>2</v>
      </c>
      <c r="C111" s="33" t="s">
        <v>2</v>
      </c>
      <c r="D111" s="33" t="s">
        <v>2</v>
      </c>
      <c r="E111" s="33"/>
      <c r="F111" s="148" t="s">
        <v>2</v>
      </c>
      <c r="G111" s="148" t="s">
        <v>2</v>
      </c>
      <c r="H111" s="149" t="s">
        <v>2</v>
      </c>
      <c r="I111" s="149" t="s">
        <v>2</v>
      </c>
      <c r="J111" s="150" t="s">
        <v>2</v>
      </c>
      <c r="K111" s="151" t="s">
        <v>2</v>
      </c>
      <c r="L111" s="33" t="s">
        <v>171</v>
      </c>
      <c r="M111" s="152">
        <v>0</v>
      </c>
      <c r="N111" s="196">
        <v>249500.74</v>
      </c>
      <c r="O111" s="33" t="s">
        <v>2</v>
      </c>
      <c r="P111" s="153" t="s">
        <v>2</v>
      </c>
    </row>
    <row r="112" spans="1:16" ht="46.5" customHeight="1" x14ac:dyDescent="0.25">
      <c r="A112" s="76" t="s">
        <v>2</v>
      </c>
      <c r="B112" s="34" t="s">
        <v>2</v>
      </c>
      <c r="C112" s="34" t="s">
        <v>2</v>
      </c>
      <c r="D112" s="34" t="s">
        <v>2</v>
      </c>
      <c r="E112" s="34"/>
      <c r="F112" s="34" t="s">
        <v>2</v>
      </c>
      <c r="G112" s="34" t="s">
        <v>2</v>
      </c>
      <c r="H112" s="92" t="s">
        <v>2</v>
      </c>
      <c r="I112" s="92" t="s">
        <v>2</v>
      </c>
      <c r="J112" s="92" t="s">
        <v>2</v>
      </c>
      <c r="K112" s="92" t="s">
        <v>2</v>
      </c>
      <c r="L112" s="34" t="s">
        <v>178</v>
      </c>
      <c r="M112" s="139">
        <v>0</v>
      </c>
      <c r="N112" s="120">
        <v>24.95</v>
      </c>
      <c r="O112" s="34" t="s">
        <v>2</v>
      </c>
      <c r="P112" s="49" t="s">
        <v>2</v>
      </c>
    </row>
    <row r="113" spans="1:16" ht="49.5" customHeight="1" x14ac:dyDescent="0.25">
      <c r="A113" s="76" t="s">
        <v>2</v>
      </c>
      <c r="B113" s="34" t="s">
        <v>2</v>
      </c>
      <c r="C113" s="34" t="s">
        <v>2</v>
      </c>
      <c r="D113" s="34" t="s">
        <v>2</v>
      </c>
      <c r="E113" s="34"/>
      <c r="F113" s="34" t="s">
        <v>2</v>
      </c>
      <c r="G113" s="34" t="s">
        <v>2</v>
      </c>
      <c r="H113" s="92" t="s">
        <v>2</v>
      </c>
      <c r="I113" s="92" t="s">
        <v>2</v>
      </c>
      <c r="J113" s="92" t="s">
        <v>2</v>
      </c>
      <c r="K113" s="92" t="s">
        <v>2</v>
      </c>
      <c r="L113" s="34" t="s">
        <v>235</v>
      </c>
      <c r="M113" s="139">
        <v>0</v>
      </c>
      <c r="N113" s="139">
        <v>950</v>
      </c>
      <c r="O113" s="58" t="s">
        <v>2</v>
      </c>
      <c r="P113" s="49" t="s">
        <v>2</v>
      </c>
    </row>
    <row r="114" spans="1:16" ht="54.75" customHeight="1" x14ac:dyDescent="0.25">
      <c r="A114" s="7" t="s">
        <v>2</v>
      </c>
      <c r="B114" s="1" t="s">
        <v>2</v>
      </c>
      <c r="C114" s="1" t="s">
        <v>2</v>
      </c>
      <c r="D114" s="1" t="s">
        <v>2</v>
      </c>
      <c r="E114" s="1"/>
      <c r="F114" s="1" t="s">
        <v>2</v>
      </c>
      <c r="G114" s="33" t="s">
        <v>2</v>
      </c>
      <c r="H114" s="89" t="s">
        <v>2</v>
      </c>
      <c r="I114" s="89" t="s">
        <v>2</v>
      </c>
      <c r="J114" s="107" t="s">
        <v>2</v>
      </c>
      <c r="K114" s="154" t="s">
        <v>2</v>
      </c>
      <c r="L114" s="1" t="s">
        <v>236</v>
      </c>
      <c r="M114" s="155">
        <v>0</v>
      </c>
      <c r="N114" s="181">
        <v>0.78</v>
      </c>
      <c r="O114" s="48" t="s">
        <v>2</v>
      </c>
      <c r="P114" s="50" t="s">
        <v>2</v>
      </c>
    </row>
    <row r="115" spans="1:16" ht="167.25" customHeight="1" x14ac:dyDescent="0.25">
      <c r="A115" s="7" t="s">
        <v>237</v>
      </c>
      <c r="B115" s="1" t="s">
        <v>238</v>
      </c>
      <c r="C115" s="157" t="s">
        <v>239</v>
      </c>
      <c r="D115" s="1" t="s">
        <v>39</v>
      </c>
      <c r="E115" s="1" t="s">
        <v>57</v>
      </c>
      <c r="F115" s="78" t="s">
        <v>189</v>
      </c>
      <c r="G115" s="53" t="s">
        <v>51</v>
      </c>
      <c r="H115" s="12">
        <v>370000</v>
      </c>
      <c r="I115" s="12">
        <v>314500</v>
      </c>
      <c r="J115" s="108"/>
      <c r="K115" s="120">
        <v>55500</v>
      </c>
      <c r="L115" s="1" t="s">
        <v>194</v>
      </c>
      <c r="M115" s="140">
        <v>0</v>
      </c>
      <c r="N115" s="139">
        <v>1</v>
      </c>
      <c r="O115" s="48" t="s">
        <v>2</v>
      </c>
      <c r="P115" s="50" t="s">
        <v>2</v>
      </c>
    </row>
    <row r="116" spans="1:16" ht="78" customHeight="1" x14ac:dyDescent="0.25">
      <c r="A116" s="7" t="s">
        <v>2</v>
      </c>
      <c r="B116" s="1" t="s">
        <v>2</v>
      </c>
      <c r="C116" s="1" t="s">
        <v>2</v>
      </c>
      <c r="D116" s="1" t="s">
        <v>2</v>
      </c>
      <c r="E116" s="1"/>
      <c r="F116" s="1" t="s">
        <v>2</v>
      </c>
      <c r="G116" s="1" t="s">
        <v>2</v>
      </c>
      <c r="H116" s="89" t="s">
        <v>2</v>
      </c>
      <c r="I116" s="89" t="s">
        <v>2</v>
      </c>
      <c r="J116" s="89" t="s">
        <v>2</v>
      </c>
      <c r="K116" s="89" t="s">
        <v>2</v>
      </c>
      <c r="L116" s="1" t="s">
        <v>171</v>
      </c>
      <c r="M116" s="141">
        <v>0</v>
      </c>
      <c r="N116" s="12">
        <v>454000</v>
      </c>
      <c r="O116" s="48" t="s">
        <v>2</v>
      </c>
      <c r="P116" s="50" t="s">
        <v>2</v>
      </c>
    </row>
    <row r="117" spans="1:16" ht="78" customHeight="1" x14ac:dyDescent="0.25">
      <c r="A117" s="7" t="s">
        <v>2</v>
      </c>
      <c r="B117" s="1" t="s">
        <v>2</v>
      </c>
      <c r="C117" s="1" t="s">
        <v>2</v>
      </c>
      <c r="D117" s="1" t="s">
        <v>2</v>
      </c>
      <c r="E117" s="1"/>
      <c r="F117" s="1" t="s">
        <v>2</v>
      </c>
      <c r="G117" s="1" t="s">
        <v>2</v>
      </c>
      <c r="H117" s="89" t="s">
        <v>2</v>
      </c>
      <c r="I117" s="89" t="s">
        <v>2</v>
      </c>
      <c r="J117" s="89" t="s">
        <v>2</v>
      </c>
      <c r="K117" s="89" t="s">
        <v>2</v>
      </c>
      <c r="L117" s="1" t="s">
        <v>178</v>
      </c>
      <c r="M117" s="141">
        <v>0</v>
      </c>
      <c r="N117" s="12">
        <v>45.4</v>
      </c>
      <c r="O117" s="48" t="s">
        <v>2</v>
      </c>
      <c r="P117" s="50" t="s">
        <v>2</v>
      </c>
    </row>
    <row r="118" spans="1:16" ht="409.5" customHeight="1" x14ac:dyDescent="0.25">
      <c r="A118" s="7" t="s">
        <v>240</v>
      </c>
      <c r="B118" s="1" t="s">
        <v>241</v>
      </c>
      <c r="C118" s="1" t="s">
        <v>242</v>
      </c>
      <c r="D118" s="1" t="s">
        <v>39</v>
      </c>
      <c r="E118" s="1" t="s">
        <v>131</v>
      </c>
      <c r="F118" s="157" t="s">
        <v>140</v>
      </c>
      <c r="G118" s="160" t="s">
        <v>51</v>
      </c>
      <c r="H118" s="117">
        <v>3350000</v>
      </c>
      <c r="I118" s="117">
        <v>2847500</v>
      </c>
      <c r="J118" s="97"/>
      <c r="K118" s="117">
        <v>502500</v>
      </c>
      <c r="L118" s="1" t="s">
        <v>43</v>
      </c>
      <c r="M118" s="138">
        <v>0</v>
      </c>
      <c r="N118" s="134">
        <v>1</v>
      </c>
      <c r="O118" s="24" t="s">
        <v>44</v>
      </c>
      <c r="P118" s="57" t="s">
        <v>2</v>
      </c>
    </row>
    <row r="119" spans="1:16" ht="66.75" customHeight="1" x14ac:dyDescent="0.25">
      <c r="A119" s="7" t="s">
        <v>2</v>
      </c>
      <c r="B119" s="1" t="s">
        <v>2</v>
      </c>
      <c r="C119" s="1" t="s">
        <v>2</v>
      </c>
      <c r="D119" s="1" t="s">
        <v>2</v>
      </c>
      <c r="E119" s="1"/>
      <c r="F119" s="1" t="s">
        <v>2</v>
      </c>
      <c r="G119" s="1" t="s">
        <v>2</v>
      </c>
      <c r="H119" s="89" t="s">
        <v>2</v>
      </c>
      <c r="I119" s="89" t="s">
        <v>2</v>
      </c>
      <c r="J119" s="89" t="s">
        <v>2</v>
      </c>
      <c r="K119" s="89" t="s">
        <v>2</v>
      </c>
      <c r="L119" s="1" t="s">
        <v>243</v>
      </c>
      <c r="M119" s="138">
        <v>0</v>
      </c>
      <c r="N119" s="62">
        <v>199771</v>
      </c>
      <c r="O119" s="16" t="s">
        <v>2</v>
      </c>
      <c r="P119" s="57" t="s">
        <v>2</v>
      </c>
    </row>
    <row r="120" spans="1:16" ht="62.25" customHeight="1" x14ac:dyDescent="0.25">
      <c r="A120" s="7" t="s">
        <v>2</v>
      </c>
      <c r="B120" s="1" t="s">
        <v>2</v>
      </c>
      <c r="C120" s="1" t="s">
        <v>2</v>
      </c>
      <c r="D120" s="1" t="s">
        <v>2</v>
      </c>
      <c r="E120" s="1"/>
      <c r="F120" s="1" t="s">
        <v>2</v>
      </c>
      <c r="G120" s="1" t="s">
        <v>2</v>
      </c>
      <c r="H120" s="89" t="s">
        <v>2</v>
      </c>
      <c r="I120" s="89" t="s">
        <v>2</v>
      </c>
      <c r="J120" s="89" t="s">
        <v>2</v>
      </c>
      <c r="K120" s="89" t="s">
        <v>2</v>
      </c>
      <c r="L120" s="1" t="s">
        <v>178</v>
      </c>
      <c r="M120" s="138">
        <v>0</v>
      </c>
      <c r="N120" s="62">
        <v>51.16</v>
      </c>
      <c r="O120" s="16" t="s">
        <v>2</v>
      </c>
      <c r="P120" s="57" t="s">
        <v>2</v>
      </c>
    </row>
    <row r="121" spans="1:16" ht="72.75" customHeight="1" x14ac:dyDescent="0.25">
      <c r="A121" s="7" t="s">
        <v>2</v>
      </c>
      <c r="B121" s="1" t="s">
        <v>2</v>
      </c>
      <c r="C121" s="1" t="s">
        <v>2</v>
      </c>
      <c r="D121" s="1" t="s">
        <v>2</v>
      </c>
      <c r="E121" s="1"/>
      <c r="F121" s="1" t="s">
        <v>2</v>
      </c>
      <c r="G121" s="1" t="s">
        <v>2</v>
      </c>
      <c r="H121" s="89" t="s">
        <v>2</v>
      </c>
      <c r="I121" s="89" t="s">
        <v>2</v>
      </c>
      <c r="J121" s="89" t="s">
        <v>2</v>
      </c>
      <c r="K121" s="89" t="s">
        <v>2</v>
      </c>
      <c r="L121" s="1" t="s">
        <v>172</v>
      </c>
      <c r="M121" s="130">
        <v>0</v>
      </c>
      <c r="N121" s="130">
        <v>8000</v>
      </c>
      <c r="O121" s="16" t="s">
        <v>2</v>
      </c>
      <c r="P121" s="50" t="s">
        <v>2</v>
      </c>
    </row>
    <row r="122" spans="1:16" ht="57.75" customHeight="1" x14ac:dyDescent="0.25">
      <c r="A122" s="7" t="s">
        <v>2</v>
      </c>
      <c r="B122" s="1" t="s">
        <v>2</v>
      </c>
      <c r="C122" s="1" t="s">
        <v>2</v>
      </c>
      <c r="D122" s="1" t="s">
        <v>2</v>
      </c>
      <c r="E122" s="1"/>
      <c r="F122" s="1" t="s">
        <v>2</v>
      </c>
      <c r="G122" s="1" t="s">
        <v>2</v>
      </c>
      <c r="H122" s="89" t="s">
        <v>2</v>
      </c>
      <c r="I122" s="89" t="s">
        <v>2</v>
      </c>
      <c r="J122" s="89" t="s">
        <v>2</v>
      </c>
      <c r="K122" s="89" t="s">
        <v>2</v>
      </c>
      <c r="L122" s="1" t="s">
        <v>236</v>
      </c>
      <c r="M122" s="130">
        <v>0</v>
      </c>
      <c r="N122" s="62">
        <v>2.7</v>
      </c>
      <c r="O122" s="48" t="s">
        <v>2</v>
      </c>
      <c r="P122" s="50" t="s">
        <v>2</v>
      </c>
    </row>
    <row r="123" spans="1:16" ht="257.25" customHeight="1" x14ac:dyDescent="0.25">
      <c r="A123" s="7" t="s">
        <v>244</v>
      </c>
      <c r="B123" s="1" t="s">
        <v>245</v>
      </c>
      <c r="C123" s="1" t="s">
        <v>246</v>
      </c>
      <c r="D123" s="1" t="s">
        <v>39</v>
      </c>
      <c r="E123" s="1" t="s">
        <v>131</v>
      </c>
      <c r="F123" s="157" t="s">
        <v>140</v>
      </c>
      <c r="G123" s="77" t="s">
        <v>115</v>
      </c>
      <c r="H123" s="117">
        <v>1191084.42</v>
      </c>
      <c r="I123" s="117">
        <v>1012421.26</v>
      </c>
      <c r="J123" s="97"/>
      <c r="K123" s="117">
        <v>178663.16</v>
      </c>
      <c r="L123" s="1" t="s">
        <v>194</v>
      </c>
      <c r="M123" s="130">
        <v>0</v>
      </c>
      <c r="N123" s="134">
        <v>1</v>
      </c>
      <c r="O123" s="24" t="s">
        <v>2</v>
      </c>
      <c r="P123" s="57" t="s">
        <v>2</v>
      </c>
    </row>
    <row r="124" spans="1:16" ht="60" customHeight="1" x14ac:dyDescent="0.25">
      <c r="A124" s="59" t="s">
        <v>2</v>
      </c>
      <c r="B124" s="33" t="s">
        <v>2</v>
      </c>
      <c r="C124" s="33" t="s">
        <v>2</v>
      </c>
      <c r="D124" s="33" t="s">
        <v>2</v>
      </c>
      <c r="E124" s="33"/>
      <c r="F124" s="33" t="s">
        <v>2</v>
      </c>
      <c r="G124" s="33" t="s">
        <v>2</v>
      </c>
      <c r="H124" s="102" t="s">
        <v>2</v>
      </c>
      <c r="I124" s="102" t="s">
        <v>2</v>
      </c>
      <c r="J124" s="102" t="s">
        <v>2</v>
      </c>
      <c r="K124" s="102" t="s">
        <v>2</v>
      </c>
      <c r="L124" s="1" t="s">
        <v>171</v>
      </c>
      <c r="M124" s="130">
        <v>0</v>
      </c>
      <c r="N124" s="113">
        <v>159833</v>
      </c>
      <c r="O124" s="60" t="s">
        <v>2</v>
      </c>
      <c r="P124" s="61" t="s">
        <v>2</v>
      </c>
    </row>
    <row r="125" spans="1:16" ht="60.75" customHeight="1" x14ac:dyDescent="0.25">
      <c r="A125" s="85" t="s">
        <v>2</v>
      </c>
      <c r="B125" s="34" t="s">
        <v>2</v>
      </c>
      <c r="C125" s="34" t="s">
        <v>2</v>
      </c>
      <c r="D125" s="34" t="s">
        <v>2</v>
      </c>
      <c r="E125" s="34"/>
      <c r="F125" s="34" t="s">
        <v>2</v>
      </c>
      <c r="G125" s="34" t="s">
        <v>2</v>
      </c>
      <c r="H125" s="92" t="s">
        <v>2</v>
      </c>
      <c r="I125" s="92" t="s">
        <v>2</v>
      </c>
      <c r="J125" s="92" t="s">
        <v>2</v>
      </c>
      <c r="K125" s="92" t="s">
        <v>2</v>
      </c>
      <c r="L125" s="1" t="s">
        <v>178</v>
      </c>
      <c r="M125" s="130">
        <v>0</v>
      </c>
      <c r="N125" s="121">
        <v>25.98</v>
      </c>
      <c r="O125" s="58" t="s">
        <v>2</v>
      </c>
      <c r="P125" s="49" t="s">
        <v>2</v>
      </c>
    </row>
    <row r="126" spans="1:16" ht="114.75" customHeight="1" x14ac:dyDescent="0.25">
      <c r="A126" s="85" t="s">
        <v>247</v>
      </c>
      <c r="B126" s="34" t="s">
        <v>248</v>
      </c>
      <c r="C126" s="166" t="s">
        <v>258</v>
      </c>
      <c r="D126" s="34" t="s">
        <v>39</v>
      </c>
      <c r="E126" s="34" t="s">
        <v>181</v>
      </c>
      <c r="F126" s="166" t="s">
        <v>70</v>
      </c>
      <c r="G126" s="34" t="s">
        <v>203</v>
      </c>
      <c r="H126" s="167">
        <v>894700.95</v>
      </c>
      <c r="I126" s="167">
        <v>760495.8</v>
      </c>
      <c r="J126" s="110"/>
      <c r="K126" s="167">
        <v>134205.15</v>
      </c>
      <c r="L126" s="1" t="s">
        <v>194</v>
      </c>
      <c r="M126" s="130">
        <v>0</v>
      </c>
      <c r="N126" s="130">
        <v>1</v>
      </c>
      <c r="O126" s="58" t="s">
        <v>2</v>
      </c>
      <c r="P126" s="49" t="s">
        <v>2</v>
      </c>
    </row>
    <row r="127" spans="1:16" ht="46.5" customHeight="1" x14ac:dyDescent="0.25">
      <c r="A127" s="7" t="s">
        <v>2</v>
      </c>
      <c r="B127" s="1" t="s">
        <v>2</v>
      </c>
      <c r="C127" s="1" t="s">
        <v>2</v>
      </c>
      <c r="D127" s="1" t="s">
        <v>2</v>
      </c>
      <c r="E127" s="1"/>
      <c r="F127" s="4" t="s">
        <v>2</v>
      </c>
      <c r="G127" s="4" t="s">
        <v>2</v>
      </c>
      <c r="H127" s="99" t="s">
        <v>2</v>
      </c>
      <c r="I127" s="99" t="s">
        <v>2</v>
      </c>
      <c r="J127" s="99" t="s">
        <v>2</v>
      </c>
      <c r="K127" s="99" t="s">
        <v>2</v>
      </c>
      <c r="L127" s="33" t="s">
        <v>171</v>
      </c>
      <c r="M127" s="130">
        <v>0</v>
      </c>
      <c r="N127" s="158">
        <v>96954</v>
      </c>
      <c r="O127" s="48" t="s">
        <v>2</v>
      </c>
      <c r="P127" s="50" t="s">
        <v>2</v>
      </c>
    </row>
    <row r="128" spans="1:16" ht="65.25" customHeight="1" x14ac:dyDescent="0.25">
      <c r="A128" s="7"/>
      <c r="B128" s="1"/>
      <c r="C128" s="1"/>
      <c r="D128" s="1"/>
      <c r="E128" s="45"/>
      <c r="F128" s="186"/>
      <c r="G128" s="186"/>
      <c r="H128" s="187"/>
      <c r="I128" s="187"/>
      <c r="J128" s="187"/>
      <c r="K128" s="187"/>
      <c r="L128" s="1" t="s">
        <v>178</v>
      </c>
      <c r="M128" s="130">
        <v>0</v>
      </c>
      <c r="N128" s="158">
        <v>9.69</v>
      </c>
      <c r="O128" s="48"/>
      <c r="P128" s="50"/>
    </row>
    <row r="129" spans="1:16" ht="48.75" customHeight="1" x14ac:dyDescent="0.25">
      <c r="A129" s="7"/>
      <c r="B129" s="1"/>
      <c r="C129" s="1"/>
      <c r="D129" s="1"/>
      <c r="E129" s="45"/>
      <c r="F129" s="186"/>
      <c r="G129" s="186"/>
      <c r="H129" s="187"/>
      <c r="I129" s="187"/>
      <c r="J129" s="187"/>
      <c r="K129" s="187"/>
      <c r="L129" s="188" t="s">
        <v>235</v>
      </c>
      <c r="M129" s="189">
        <v>0</v>
      </c>
      <c r="N129" s="189">
        <v>540</v>
      </c>
      <c r="O129" s="48"/>
      <c r="P129" s="50"/>
    </row>
    <row r="130" spans="1:16" ht="58.5" customHeight="1" x14ac:dyDescent="0.25">
      <c r="A130" s="7" t="s">
        <v>2</v>
      </c>
      <c r="B130" s="1" t="s">
        <v>2</v>
      </c>
      <c r="C130" s="1" t="s">
        <v>2</v>
      </c>
      <c r="D130" s="1" t="s">
        <v>2</v>
      </c>
      <c r="E130" s="45"/>
      <c r="F130" s="184" t="s">
        <v>2</v>
      </c>
      <c r="G130" s="184" t="s">
        <v>2</v>
      </c>
      <c r="H130" s="185" t="s">
        <v>2</v>
      </c>
      <c r="I130" s="185" t="s">
        <v>2</v>
      </c>
      <c r="J130" s="185" t="s">
        <v>2</v>
      </c>
      <c r="K130" s="185" t="s">
        <v>2</v>
      </c>
      <c r="L130" s="190" t="s">
        <v>236</v>
      </c>
      <c r="M130" s="191">
        <v>0</v>
      </c>
      <c r="N130" s="181">
        <v>0.35</v>
      </c>
      <c r="O130" s="48" t="s">
        <v>2</v>
      </c>
      <c r="P130" s="50" t="s">
        <v>2</v>
      </c>
    </row>
    <row r="131" spans="1:16" ht="183.75" customHeight="1" x14ac:dyDescent="0.25">
      <c r="A131" s="7" t="s">
        <v>249</v>
      </c>
      <c r="B131" s="1" t="s">
        <v>250</v>
      </c>
      <c r="C131" s="157" t="s">
        <v>259</v>
      </c>
      <c r="D131" s="1" t="s">
        <v>39</v>
      </c>
      <c r="E131" s="45" t="s">
        <v>57</v>
      </c>
      <c r="F131" s="53" t="s">
        <v>78</v>
      </c>
      <c r="G131" s="53" t="s">
        <v>190</v>
      </c>
      <c r="H131" s="120">
        <v>561380</v>
      </c>
      <c r="I131" s="120">
        <v>477173</v>
      </c>
      <c r="J131" s="109"/>
      <c r="K131" s="120">
        <v>84207</v>
      </c>
      <c r="L131" s="1" t="s">
        <v>194</v>
      </c>
      <c r="M131" s="138">
        <v>0</v>
      </c>
      <c r="N131" s="130">
        <v>1</v>
      </c>
      <c r="O131" s="48" t="s">
        <v>2</v>
      </c>
      <c r="P131" s="50" t="s">
        <v>2</v>
      </c>
    </row>
    <row r="132" spans="1:16" ht="60" customHeight="1" x14ac:dyDescent="0.25">
      <c r="A132" s="7" t="s">
        <v>2</v>
      </c>
      <c r="B132" s="1" t="s">
        <v>2</v>
      </c>
      <c r="C132" s="1" t="s">
        <v>2</v>
      </c>
      <c r="D132" s="1" t="s">
        <v>2</v>
      </c>
      <c r="E132" s="1"/>
      <c r="F132" s="4" t="s">
        <v>2</v>
      </c>
      <c r="G132" s="4" t="s">
        <v>2</v>
      </c>
      <c r="H132" s="99" t="s">
        <v>2</v>
      </c>
      <c r="I132" s="99" t="s">
        <v>2</v>
      </c>
      <c r="J132" s="99" t="s">
        <v>2</v>
      </c>
      <c r="K132" s="99" t="s">
        <v>2</v>
      </c>
      <c r="L132" s="1" t="s">
        <v>171</v>
      </c>
      <c r="M132" s="138">
        <v>0</v>
      </c>
      <c r="N132" s="158">
        <v>13000</v>
      </c>
      <c r="O132" s="48" t="s">
        <v>2</v>
      </c>
      <c r="P132" s="50" t="s">
        <v>2</v>
      </c>
    </row>
    <row r="133" spans="1:16" ht="46.5" customHeight="1" x14ac:dyDescent="0.25">
      <c r="A133" s="7" t="s">
        <v>2</v>
      </c>
      <c r="B133" s="1" t="s">
        <v>2</v>
      </c>
      <c r="C133" s="1" t="s">
        <v>2</v>
      </c>
      <c r="D133" s="1" t="s">
        <v>2</v>
      </c>
      <c r="E133" s="45"/>
      <c r="F133" s="34" t="s">
        <v>2</v>
      </c>
      <c r="G133" s="79" t="s">
        <v>2</v>
      </c>
      <c r="H133" s="92" t="s">
        <v>2</v>
      </c>
      <c r="I133" s="92" t="s">
        <v>2</v>
      </c>
      <c r="J133" s="92" t="s">
        <v>2</v>
      </c>
      <c r="K133" s="92" t="s">
        <v>2</v>
      </c>
      <c r="L133" s="1" t="s">
        <v>178</v>
      </c>
      <c r="M133" s="138">
        <v>0</v>
      </c>
      <c r="N133" s="175">
        <v>1.3</v>
      </c>
      <c r="O133" s="48" t="s">
        <v>2</v>
      </c>
      <c r="P133" s="50" t="s">
        <v>2</v>
      </c>
    </row>
    <row r="134" spans="1:16" ht="30" customHeight="1" x14ac:dyDescent="0.25">
      <c r="F134" s="122"/>
      <c r="G134" s="122"/>
      <c r="H134" s="123"/>
      <c r="I134" s="123"/>
      <c r="J134" s="122"/>
      <c r="K134" s="123"/>
    </row>
    <row r="135" spans="1:16" ht="26.25" customHeight="1" x14ac:dyDescent="0.25">
      <c r="F135" s="122"/>
      <c r="G135" s="122"/>
      <c r="H135" s="123"/>
      <c r="I135" s="123"/>
      <c r="J135" s="122"/>
      <c r="K135" s="123"/>
    </row>
    <row r="136" spans="1:16" ht="24" customHeight="1" x14ac:dyDescent="0.25">
      <c r="F136" s="124"/>
      <c r="H136" s="125"/>
      <c r="I136" s="125"/>
    </row>
    <row r="137" spans="1:16" ht="78" customHeight="1" x14ac:dyDescent="0.25">
      <c r="F137" s="124"/>
      <c r="G137" s="124"/>
      <c r="H137" s="124"/>
      <c r="I137" s="125"/>
      <c r="J137" s="124"/>
    </row>
  </sheetData>
  <autoFilter ref="E1:E137" xr:uid="{00000000-0001-0000-0000-000000000000}"/>
  <mergeCells count="29">
    <mergeCell ref="P5:P7"/>
    <mergeCell ref="M1:O1"/>
    <mergeCell ref="C2:N2"/>
    <mergeCell ref="A3:O3"/>
    <mergeCell ref="A4:O4"/>
    <mergeCell ref="A5:A7"/>
    <mergeCell ref="B5:B7"/>
    <mergeCell ref="C5:C7"/>
    <mergeCell ref="D5:D7"/>
    <mergeCell ref="E5:E7"/>
    <mergeCell ref="F5:G5"/>
    <mergeCell ref="H5:K5"/>
    <mergeCell ref="L5:N5"/>
    <mergeCell ref="O5:O7"/>
    <mergeCell ref="F6:F7"/>
    <mergeCell ref="G6:G7"/>
    <mergeCell ref="H6:H7"/>
    <mergeCell ref="I6:K6"/>
    <mergeCell ref="L6:L7"/>
    <mergeCell ref="M6:M7"/>
    <mergeCell ref="N6:N7"/>
    <mergeCell ref="A54:O54"/>
    <mergeCell ref="A55:O55"/>
    <mergeCell ref="A9:O9"/>
    <mergeCell ref="A10:O10"/>
    <mergeCell ref="A11:O11"/>
    <mergeCell ref="A12:O12"/>
    <mergeCell ref="A34:O34"/>
    <mergeCell ref="A35:O35"/>
  </mergeCells>
  <printOptions gridLines="1"/>
  <pageMargins left="0.7" right="0.7" top="0.75" bottom="0.75" header="0.3" footer="0.3"/>
  <pageSetup paperSize="9" scale="44"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A55DBB7A893943B89A0F5B05E58EB4" ma:contentTypeVersion="23" ma:contentTypeDescription="Create a new document." ma:contentTypeScope="" ma:versionID="3bc9c208f43df47c634c6cc419ce8ef7">
  <xsd:schema xmlns:xsd="http://www.w3.org/2001/XMLSchema" xmlns:xs="http://www.w3.org/2001/XMLSchema" xmlns:p="http://schemas.microsoft.com/office/2006/metadata/properties" xmlns:ns2="ac301485-b211-4a36-83ba-9f5169b7ba6c" xmlns:ns3="e1c3e75c-c2dd-41b8-9fb8-105b614c29c2" xmlns:ns4="http://schemas.microsoft.com/sharepoint/v4" targetNamespace="http://schemas.microsoft.com/office/2006/metadata/properties" ma:root="true" ma:fieldsID="b083bdc2165e8a6e90acc42ccef3aa35" ns2:_="" ns3:_="" ns4:_="">
    <xsd:import namespace="ac301485-b211-4a36-83ba-9f5169b7ba6c"/>
    <xsd:import namespace="e1c3e75c-c2dd-41b8-9fb8-105b614c29c2"/>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Eil_x0117_snr_x002e_" minOccurs="0"/>
                <xsd:element ref="ns2:MediaServiceLocation" minOccurs="0"/>
                <xsd:element ref="ns2:MediaLengthInSeconds" minOccurs="0"/>
                <xsd:element ref="ns2:Vaizdas" minOccurs="0"/>
                <xsd:element ref="ns4:IconOverlay"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01485-b211-4a36-83ba-9f5169b7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Eil_x0117_snr_x002e_" ma:index="19" nillable="true" ma:displayName="Eilės nr." ma:format="Dropdown" ma:indexed="true" ma:internalName="Eil_x0117_snr_x002e_" ma:percentage="FALSE">
      <xsd:simpleType>
        <xsd:restriction base="dms:Number"/>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Vaizdas" ma:index="22" nillable="true" ma:displayName="Vaizdas" ma:format="Thumbnail" ma:internalName="Vaizdas">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26f84aef-f51c-43e2-b07e-9b5162b568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c3e75c-c2dd-41b8-9fb8-105b614c29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315db5a-c350-453d-9139-7d384798200f}" ma:internalName="TaxCatchAll" ma:showField="CatchAllData" ma:web="e1c3e75c-c2dd-41b8-9fb8-105b614c29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Vaizdas xmlns="ac301485-b211-4a36-83ba-9f5169b7ba6c" xsi:nil="true"/>
    <lcf76f155ced4ddcb4097134ff3c332f xmlns="ac301485-b211-4a36-83ba-9f5169b7ba6c">
      <Terms xmlns="http://schemas.microsoft.com/office/infopath/2007/PartnerControls"/>
    </lcf76f155ced4ddcb4097134ff3c332f>
    <TaxCatchAll xmlns="e1c3e75c-c2dd-41b8-9fb8-105b614c29c2" xsi:nil="true"/>
    <Eil_x0117_snr_x002e_ xmlns="ac301485-b211-4a36-83ba-9f5169b7ba6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F2124B-FB13-4369-BAF6-3BBC32B9C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301485-b211-4a36-83ba-9f5169b7ba6c"/>
    <ds:schemaRef ds:uri="e1c3e75c-c2dd-41b8-9fb8-105b614c29c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DA3BA8-95B4-439B-8BFC-6E34E565BD72}">
  <ds:schemaRefs>
    <ds:schemaRef ds:uri="http://schemas.microsoft.com/office/2006/metadata/properties"/>
    <ds:schemaRef ds:uri="http://schemas.microsoft.com/office/infopath/2007/PartnerControls"/>
    <ds:schemaRef ds:uri="http://schemas.microsoft.com/sharepoint/v4"/>
    <ds:schemaRef ds:uri="ac301485-b211-4a36-83ba-9f5169b7ba6c"/>
    <ds:schemaRef ds:uri="e1c3e75c-c2dd-41b8-9fb8-105b614c29c2"/>
  </ds:schemaRefs>
</ds:datastoreItem>
</file>

<file path=customXml/itemProps3.xml><?xml version="1.0" encoding="utf-8"?>
<ds:datastoreItem xmlns:ds="http://schemas.openxmlformats.org/officeDocument/2006/customXml" ds:itemID="{B98F1C93-4288-4CB4-BC30-F4FF687BF7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V2_Panevėžio FZ veiksmų planas</vt:lpstr>
      <vt:lpstr>Sheet2</vt:lpstr>
      <vt:lpstr>'V2_Panevėžio FZ veiksmų planas'!Print_Area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Bareikienė</dc:creator>
  <cp:keywords/>
  <dc:description/>
  <cp:lastModifiedBy>Inga Adomaitienė</cp:lastModifiedBy>
  <cp:revision/>
  <dcterms:created xsi:type="dcterms:W3CDTF">2021-09-14T07:03:46Z</dcterms:created>
  <dcterms:modified xsi:type="dcterms:W3CDTF">2025-11-13T12:43:07Z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0x01010031A55DBB7A893943B89A0F5B05E58EB4</vt:lpwstr>
  </property>
  <property fmtid="{D5CDD505-2E9C-101B-9397-08002B2CF9AE}" pid="3" name="MediaServiceImageTags">
    <vt:lpwstr/>
  </property>
</Properties>
</file>