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artotojas\Desktop\RŪTOS\Taryba\"/>
    </mc:Choice>
  </mc:AlternateContent>
  <xr:revisionPtr revIDLastSave="0" documentId="8_{4E03B646-D5CB-4305-9BD6-E1B8264DA8E9}" xr6:coauthVersionLast="47" xr6:coauthVersionMax="47" xr10:uidLastSave="{00000000-0000-0000-0000-000000000000}"/>
  <bookViews>
    <workbookView xWindow="2160" yWindow="2160" windowWidth="21600" windowHeight="11235" xr2:uid="{6757982E-5D50-45E6-95E1-E3B764931E30}"/>
  </bookViews>
  <sheets>
    <sheet name="Biržel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 i="1" l="1"/>
  <c r="M7" i="1"/>
  <c r="N7" i="1"/>
  <c r="H8" i="1"/>
  <c r="M8" i="1"/>
  <c r="N8" i="1"/>
  <c r="H9" i="1"/>
  <c r="M9" i="1"/>
  <c r="N9" i="1" s="1"/>
  <c r="H10" i="1"/>
  <c r="M10" i="1"/>
  <c r="N10" i="1" s="1"/>
  <c r="H11" i="1"/>
  <c r="M11" i="1"/>
  <c r="N11" i="1" s="1"/>
  <c r="H12" i="1"/>
  <c r="M12" i="1"/>
  <c r="N12" i="1" s="1"/>
  <c r="H13" i="1"/>
  <c r="M13" i="1"/>
  <c r="N13" i="1" s="1"/>
  <c r="H14" i="1"/>
  <c r="M14" i="1"/>
  <c r="N14" i="1" s="1"/>
  <c r="H15" i="1"/>
  <c r="M15" i="1"/>
  <c r="N15" i="1"/>
  <c r="H16" i="1"/>
  <c r="M16" i="1"/>
  <c r="N16" i="1"/>
  <c r="H17" i="1"/>
  <c r="M17" i="1"/>
  <c r="N17" i="1" s="1"/>
  <c r="H18" i="1"/>
  <c r="M18" i="1"/>
  <c r="N18" i="1" s="1"/>
  <c r="H19" i="1"/>
  <c r="M19" i="1"/>
  <c r="N19" i="1" s="1"/>
  <c r="H20" i="1"/>
  <c r="M20" i="1"/>
  <c r="N20" i="1" s="1"/>
  <c r="H21" i="1"/>
  <c r="M21" i="1"/>
  <c r="N21" i="1" s="1"/>
  <c r="H22" i="1"/>
  <c r="M22" i="1"/>
  <c r="N22" i="1" s="1"/>
  <c r="H23" i="1"/>
  <c r="M23" i="1"/>
  <c r="N23" i="1"/>
  <c r="H24" i="1"/>
  <c r="M24" i="1"/>
  <c r="N24" i="1"/>
  <c r="H25" i="1"/>
  <c r="M25" i="1"/>
  <c r="N25" i="1" s="1"/>
  <c r="H26" i="1"/>
  <c r="M26" i="1"/>
  <c r="N26" i="1" s="1"/>
  <c r="H27" i="1"/>
  <c r="M27" i="1"/>
  <c r="N27" i="1" s="1"/>
  <c r="H28" i="1"/>
  <c r="M28" i="1"/>
  <c r="N28" i="1" s="1"/>
  <c r="H29" i="1"/>
  <c r="M29" i="1"/>
  <c r="N29" i="1" s="1"/>
  <c r="H30" i="1"/>
  <c r="N30" i="1" s="1"/>
  <c r="M30" i="1"/>
  <c r="H31" i="1"/>
  <c r="M31" i="1"/>
  <c r="N31" i="1"/>
</calcChain>
</file>

<file path=xl/sharedStrings.xml><?xml version="1.0" encoding="utf-8"?>
<sst xmlns="http://schemas.openxmlformats.org/spreadsheetml/2006/main" count="86" uniqueCount="78">
  <si>
    <t xml:space="preserve">2. 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t>
  </si>
  <si>
    <t>VSĮ 12 str.</t>
  </si>
  <si>
    <t>236. Jei einamąjį mėnesį nebuvo Tarybos, komitetų, nuolatinių komisijų ir Kolegijos posėdžių, kurių nariu yra Tarybos narys, Tarybos nariui mokamas visas atlyginimas.</t>
  </si>
  <si>
    <t>235. Tarybos narys laikomas dalyvavusiu posėdyje, jei jo dalyvavimas truko daugiau kaip pusę viso posėdžio laiko.</t>
  </si>
  <si>
    <t>Reglamentas</t>
  </si>
  <si>
    <r>
      <t xml:space="preserve">232. </t>
    </r>
    <r>
      <rPr>
        <sz val="12"/>
        <color theme="1"/>
        <rFont val="Times New Roman"/>
        <family val="1"/>
      </rPr>
      <t xml:space="preserve">Tarybos nariams nustatomas 20 procentų Savivaldybės mero darbo užmokesčio dydžio atlyginimas. Opozicijos lyderiui ir komitetų, ir nuolatinių komisijų pirmininkams nustatoma 20 procentų didesnio dydžio Tarybos narių atlyginimas; komitetų ir nuolatinių komisijų pirmininkų pavaduotojams nustatomas 10 procentų didesnio dydžio Tarybos narių atlyginimas. Jeigu Tarybos narys vienu metu eina kelias pareigas, jam mokamas tas Tarybos nario atlyginimas, kurio nustatytas dydis yra didesnis. </t>
    </r>
  </si>
  <si>
    <t>Nr. XIV-2688, 2024-06-06, paskelbta TAR 2024-06-19, i. k. 2024-11166</t>
  </si>
  <si>
    <t>Straipsnio dalies pakeitimai:</t>
  </si>
  <si>
    <t>Informacija apie savivaldybių tarybų narių savivaldybės tarybos, komitetų, nuolatinių komisijų ir savivaldybės kolegijos posėdžių lankomumą ir atlyginimus skelbiama savivaldybių interneto svetainėse kiekvieną kalendorinį mėnesį – už praeitą mėnesį iki kito mėnesio 15 dienos.</t>
  </si>
  <si>
    <t xml:space="preserve">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savivaldybės tarybos nario pareigas. </t>
  </si>
  <si>
    <r>
      <rPr>
        <sz val="12"/>
        <rFont val="Times New Roman"/>
        <family val="1"/>
      </rPr>
      <t>Jei einamąjį mėnesį nebuvo posėdžių - tarybos nariui mokamas visas atlyginimas.</t>
    </r>
    <r>
      <rPr>
        <sz val="10"/>
        <color rgb="FF091A5A"/>
        <rFont val="Times New Roman"/>
        <family val="1"/>
      </rPr>
      <t xml:space="preserve"> (https://vrm.lrv.lt/lt/nukreipimai-ir-nuorodos/d-u-k-apie-naujaji-vietos-savivaldos-modeli/savivaldybes-tarybos-nariai/)</t>
    </r>
  </si>
  <si>
    <t>VSĮ</t>
  </si>
  <si>
    <t>Pastabos:</t>
  </si>
  <si>
    <t>Žiniaraščio užpildymo data: 2026-06-30</t>
  </si>
  <si>
    <t>Žiniaraštį užpildė: Tarybos sekretorė E. Aleksandravičienė</t>
  </si>
  <si>
    <t>Narys</t>
  </si>
  <si>
    <t xml:space="preserve">RIMAS ŽELVYS </t>
  </si>
  <si>
    <t>Mažmeninės prekybos alkoholiniais gėrimais laiko apribojimo komisijos pirmininkas (20%)</t>
  </si>
  <si>
    <t xml:space="preserve">GEDIMINAS ŽARDECKAS </t>
  </si>
  <si>
    <t>Biudžeto, ekonomikos ir kaimo reikalų komiteto pirmininkas (20%)</t>
  </si>
  <si>
    <t xml:space="preserve">ZENONAS ZIMKUS </t>
  </si>
  <si>
    <t xml:space="preserve">ŠARŪNAS VARNA </t>
  </si>
  <si>
    <t>Švietimo, kultūros ir sporto komiteto pirmininė (20%)</t>
  </si>
  <si>
    <t xml:space="preserve">JURGITA VAITIEKŪNIENĖ </t>
  </si>
  <si>
    <t>Opozicijos lyderė (20%)</t>
  </si>
  <si>
    <t xml:space="preserve">NERINGA TRINSKIENĖ </t>
  </si>
  <si>
    <t>Bernardo Brazdžionio literatūros premijos vertinimo komisijos pirmininkė (20 %)</t>
  </si>
  <si>
    <t xml:space="preserve">ASTA SIMONAITĖ </t>
  </si>
  <si>
    <t>Narė</t>
  </si>
  <si>
    <t xml:space="preserve">JULIJA RASTAUSKAITĖ </t>
  </si>
  <si>
    <t>Balsų skaičiavimo komisijos pirmininkas (20%)</t>
  </si>
  <si>
    <t xml:space="preserve">ALFONSAS PULOKAS </t>
  </si>
  <si>
    <t>Kontrolės komiteto pirmininko pavaduotoja (10%)</t>
  </si>
  <si>
    <t>HELENA NAGLAZIENĖ</t>
  </si>
  <si>
    <t>Balsų skaičiavimo komisijos  pirmininko pavaduotoja (10%)</t>
  </si>
  <si>
    <t>EGLĖ VEGYTĖ-ANILIONĖ</t>
  </si>
  <si>
    <t xml:space="preserve">RIMVYDAS MITKUS </t>
  </si>
  <si>
    <t>Kontrolės komiteto pirmininkas (20%)</t>
  </si>
  <si>
    <t xml:space="preserve">AUDRIUS MAŽUOLIS </t>
  </si>
  <si>
    <t>Socialinių reikalų, sveikatos ir aplinkos apasaugos komiteto pirmininko pavaduotoja (10%)</t>
  </si>
  <si>
    <t xml:space="preserve">NIJOLĖ MATULIENĖ </t>
  </si>
  <si>
    <t>Peticijų komisijos pirmininko pavaduotojas (10%)</t>
  </si>
  <si>
    <t xml:space="preserve">IGORIS MALINAUSKAS </t>
  </si>
  <si>
    <t>Etikos komisijos pirmininkas (20%)</t>
  </si>
  <si>
    <t xml:space="preserve">VLADAS LINKEVIČIUS </t>
  </si>
  <si>
    <t>Teisėtvarkos komiteto pirmininko pavaduotojas (10%)</t>
  </si>
  <si>
    <t xml:space="preserve">LINAS KRUOPIS </t>
  </si>
  <si>
    <t>Socialinės paramos teikimo komisijos pirmininkas (20%)</t>
  </si>
  <si>
    <t xml:space="preserve">STANISLOVAS KIUDIS </t>
  </si>
  <si>
    <t>Antikorupcijos komisijos pirmininkė (20%)</t>
  </si>
  <si>
    <t>JŪRATĖ PETRYLIENĖ</t>
  </si>
  <si>
    <t>Teisėtvakos ir visuomeninių organizacijų komiteto pirmininkas (20%)</t>
  </si>
  <si>
    <t xml:space="preserve">VILHELMINAS JANUŠONIS </t>
  </si>
  <si>
    <t>Kultūros komisijos pirmininko pavaduotoja (10%)</t>
  </si>
  <si>
    <t xml:space="preserve">DANUTĖ JABLONSKYTĖ-RAŠČĖ </t>
  </si>
  <si>
    <t>ANTANAS KAIRYS</t>
  </si>
  <si>
    <t>Neigiamų socialinių veiksnių prevencijai koordinuoti komisijos pirmininkas (20 %)</t>
  </si>
  <si>
    <t xml:space="preserve">PETRAS DREVINSKAS </t>
  </si>
  <si>
    <t>Kultūros komisijos pirmininkė (20%)</t>
  </si>
  <si>
    <t xml:space="preserve">RASA ANDŽIUVIENĖ </t>
  </si>
  <si>
    <t>Socialinių reikalų, sveikatos ir aplinkos apasaugos komiteto pirmininkas (20%)</t>
  </si>
  <si>
    <t xml:space="preserve">GEDIMINAS ANDRAŠŪNAS </t>
  </si>
  <si>
    <t>Iš viso:</t>
  </si>
  <si>
    <t>Kolegijos</t>
  </si>
  <si>
    <t>Komisijos</t>
  </si>
  <si>
    <t>Komiteto</t>
  </si>
  <si>
    <t>Tarybos</t>
  </si>
  <si>
    <t>Iš viso :</t>
  </si>
  <si>
    <t>Pastabos</t>
  </si>
  <si>
    <t>Darbo užmokestis „Įrankas“ (Eur)</t>
  </si>
  <si>
    <t>Darbo užmokestis neatskaičius mokesčių (Eur)</t>
  </si>
  <si>
    <t xml:space="preserve">Priskaičiuotas atlyginimas, proc. </t>
  </si>
  <si>
    <t xml:space="preserve">Dalyvautų posėdžių skaičius </t>
  </si>
  <si>
    <t>Paskelbtų posėdžių skaičius</t>
  </si>
  <si>
    <t>Pareigos</t>
  </si>
  <si>
    <t>Tarybos narys</t>
  </si>
  <si>
    <t>Eil. Nr.</t>
  </si>
  <si>
    <t>2026 m. birželio mėn. Tarybos narių posėdžių lankomumo žiniaraštis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</si>
</sst>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9C5700"/>
      <name val="Calibri"/>
      <family val="2"/>
      <charset val="186"/>
      <scheme val="minor"/>
    </font>
    <font>
      <b/>
      <sz val="11"/>
      <color theme="1"/>
      <name val="Calibri"/>
      <family val="2"/>
      <charset val="186"/>
      <scheme val="minor"/>
    </font>
    <font>
      <sz val="12"/>
      <color theme="1"/>
      <name val="Times New Roman"/>
      <family val="1"/>
    </font>
    <font>
      <sz val="11"/>
      <color theme="1"/>
      <name val="Times New Roman"/>
      <family val="1"/>
    </font>
    <font>
      <sz val="12"/>
      <color rgb="FF000000"/>
      <name val="Times New Roman"/>
      <family val="1"/>
    </font>
    <font>
      <u/>
      <sz val="11"/>
      <color theme="10"/>
      <name val="Calibri"/>
      <family val="2"/>
      <charset val="186"/>
      <scheme val="minor"/>
    </font>
    <font>
      <i/>
      <sz val="10"/>
      <color theme="1"/>
      <name val="Arial"/>
      <family val="2"/>
    </font>
    <font>
      <sz val="12"/>
      <color rgb="FF091A5A"/>
      <name val="Times New Roman"/>
      <family val="1"/>
    </font>
    <font>
      <sz val="12"/>
      <name val="Times New Roman"/>
      <family val="1"/>
    </font>
    <font>
      <sz val="10"/>
      <color rgb="FF091A5A"/>
      <name val="Times New Roman"/>
      <family val="1"/>
    </font>
    <font>
      <b/>
      <sz val="12"/>
      <color theme="1"/>
      <name val="Calibri"/>
      <family val="2"/>
      <scheme val="minor"/>
    </font>
    <font>
      <sz val="10"/>
      <color rgb="FF000000"/>
      <name val="Times New Roman"/>
      <family val="1"/>
    </font>
    <font>
      <sz val="12"/>
      <color theme="1"/>
      <name val="Calibri"/>
      <family val="2"/>
      <scheme val="minor"/>
    </font>
    <font>
      <sz val="12"/>
      <color theme="1"/>
      <name val="Calibri"/>
      <family val="2"/>
      <charset val="186"/>
      <scheme val="minor"/>
    </font>
    <font>
      <b/>
      <sz val="11"/>
      <name val="Calibri"/>
      <family val="2"/>
      <scheme val="minor"/>
    </font>
    <font>
      <sz val="11"/>
      <name val="Calibri"/>
      <family val="2"/>
      <charset val="186"/>
      <scheme val="minor"/>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7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xf numFmtId="0" fontId="11" fillId="0" borderId="0" xfId="0" applyFont="1"/>
    <xf numFmtId="0" fontId="12" fillId="0" borderId="0" xfId="0" applyFont="1" applyAlignment="1">
      <alignment vertical="center"/>
    </xf>
    <xf numFmtId="0" fontId="0" fillId="0" borderId="1" xfId="0" applyBorder="1" applyAlignment="1">
      <alignment wrapText="1"/>
    </xf>
    <xf numFmtId="2" fontId="13" fillId="3" borderId="2" xfId="0" applyNumberFormat="1" applyFont="1" applyFill="1" applyBorder="1" applyAlignment="1">
      <alignment horizontal="center" vertical="center"/>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6" borderId="1" xfId="0" applyFont="1" applyFill="1" applyBorder="1" applyAlignment="1">
      <alignment vertical="center"/>
    </xf>
    <xf numFmtId="0" fontId="13" fillId="7" borderId="1" xfId="0" applyFont="1" applyFill="1" applyBorder="1" applyAlignment="1">
      <alignment vertical="center"/>
    </xf>
    <xf numFmtId="0" fontId="13" fillId="0" borderId="3" xfId="0" applyFont="1" applyBorder="1" applyAlignment="1">
      <alignment horizontal="center" vertical="center"/>
    </xf>
    <xf numFmtId="0" fontId="0" fillId="0" borderId="1" xfId="0" applyBorder="1"/>
    <xf numFmtId="2" fontId="13" fillId="3" borderId="4" xfId="0" applyNumberFormat="1" applyFont="1" applyFill="1" applyBorder="1" applyAlignment="1">
      <alignment horizontal="center" vertical="center"/>
    </xf>
    <xf numFmtId="0" fontId="13" fillId="6" borderId="1" xfId="0" applyFont="1" applyFill="1" applyBorder="1" applyAlignment="1">
      <alignment vertical="center" wrapText="1"/>
    </xf>
    <xf numFmtId="0" fontId="13" fillId="4" borderId="3" xfId="0" applyFont="1" applyFill="1" applyBorder="1" applyAlignment="1">
      <alignment horizontal="center" vertical="center"/>
    </xf>
    <xf numFmtId="0" fontId="13" fillId="5" borderId="3" xfId="0" applyFont="1" applyFill="1" applyBorder="1" applyAlignment="1">
      <alignment horizontal="center" vertical="center"/>
    </xf>
    <xf numFmtId="0" fontId="0" fillId="5" borderId="0" xfId="0" applyFill="1" applyAlignment="1">
      <alignment horizontal="center" vertical="center"/>
    </xf>
    <xf numFmtId="0" fontId="14" fillId="6" borderId="0" xfId="0" applyFont="1" applyFill="1"/>
    <xf numFmtId="0" fontId="0" fillId="6" borderId="0" xfId="0" applyFill="1"/>
    <xf numFmtId="0" fontId="0" fillId="5" borderId="5" xfId="0" applyFill="1" applyBorder="1" applyAlignment="1">
      <alignment horizontal="center" vertical="center"/>
    </xf>
    <xf numFmtId="0" fontId="13" fillId="7" borderId="3"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6" xfId="1" applyFill="1" applyBorder="1" applyAlignment="1">
      <alignment horizontal="center" vertical="center"/>
    </xf>
    <xf numFmtId="0" fontId="1" fillId="0" borderId="7" xfId="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4" borderId="14" xfId="0" applyFont="1" applyFill="1" applyBorder="1" applyAlignment="1">
      <alignment horizontal="center"/>
    </xf>
    <xf numFmtId="0" fontId="11" fillId="4" borderId="14" xfId="0" applyFont="1" applyFill="1" applyBorder="1"/>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2" fillId="0" borderId="0" xfId="0" applyFont="1" applyAlignment="1">
      <alignment horizontal="center"/>
    </xf>
    <xf numFmtId="0" fontId="16" fillId="2" borderId="3" xfId="1" applyFont="1" applyBorder="1" applyAlignment="1">
      <alignment horizontal="center" vertical="center"/>
    </xf>
    <xf numFmtId="0" fontId="16" fillId="2" borderId="4" xfId="1" applyFont="1" applyBorder="1" applyAlignment="1">
      <alignment horizontal="center" vertical="center"/>
    </xf>
    <xf numFmtId="0" fontId="16" fillId="2" borderId="1" xfId="1" applyFont="1" applyBorder="1" applyAlignment="1">
      <alignment horizontal="center" vertical="center"/>
    </xf>
    <xf numFmtId="0" fontId="16" fillId="2" borderId="2" xfId="1" applyFont="1" applyBorder="1" applyAlignment="1">
      <alignment horizontal="center" vertical="center"/>
    </xf>
    <xf numFmtId="0" fontId="12" fillId="0" borderId="0" xfId="0" applyFont="1" applyAlignment="1">
      <alignment horizontal="center" vertical="center"/>
    </xf>
    <xf numFmtId="0" fontId="3" fillId="0" borderId="0" xfId="0" applyFont="1" applyAlignment="1">
      <alignment horizontal="justify" vertical="top" wrapText="1"/>
    </xf>
    <xf numFmtId="0" fontId="0" fillId="0" borderId="0" xfId="0" applyAlignment="1">
      <alignment vertical="top" wrapText="1"/>
    </xf>
    <xf numFmtId="0" fontId="4" fillId="0" borderId="0" xfId="0" applyFont="1" applyAlignment="1">
      <alignment horizontal="center" wrapText="1"/>
    </xf>
    <xf numFmtId="0" fontId="3" fillId="0" borderId="0" xfId="0" applyFont="1" applyAlignment="1">
      <alignment horizontal="left" vertical="center" wrapText="1"/>
    </xf>
    <xf numFmtId="0" fontId="8" fillId="0" borderId="0" xfId="0" applyFont="1" applyAlignment="1">
      <alignment horizontal="left"/>
    </xf>
    <xf numFmtId="0" fontId="3" fillId="0" borderId="0" xfId="0" applyFont="1" applyAlignment="1">
      <alignment horizontal="left" vertical="center"/>
    </xf>
    <xf numFmtId="0" fontId="7" fillId="0" borderId="0" xfId="0" applyFont="1" applyAlignment="1">
      <alignment horizontal="left" vertical="center"/>
    </xf>
    <xf numFmtId="0" fontId="6" fillId="0" borderId="0" xfId="2" applyAlignment="1">
      <alignment horizontal="left" vertical="center"/>
    </xf>
    <xf numFmtId="0" fontId="5" fillId="0" borderId="0" xfId="0" applyFont="1" applyAlignment="1">
      <alignment horizontal="left" vertical="center" wrapText="1"/>
    </xf>
    <xf numFmtId="0" fontId="11" fillId="3" borderId="2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5" fillId="2" borderId="20" xfId="1" applyFont="1" applyBorder="1" applyAlignment="1">
      <alignment horizontal="center" wrapText="1"/>
    </xf>
    <xf numFmtId="0" fontId="15" fillId="2" borderId="12" xfId="1" applyFont="1" applyBorder="1" applyAlignment="1">
      <alignment horizontal="center" wrapText="1"/>
    </xf>
    <xf numFmtId="0" fontId="15" fillId="2" borderId="19" xfId="1" applyFont="1" applyBorder="1" applyAlignment="1">
      <alignment horizontal="center" vertical="center" wrapText="1"/>
    </xf>
    <xf numFmtId="0" fontId="15" fillId="2" borderId="11" xfId="1" applyFont="1" applyBorder="1" applyAlignment="1">
      <alignment horizontal="center"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2" fillId="0" borderId="0" xfId="0" applyFont="1" applyAlignment="1">
      <alignment horizontal="center"/>
    </xf>
    <xf numFmtId="0" fontId="11" fillId="0" borderId="20" xfId="0" applyFont="1" applyBorder="1" applyAlignment="1">
      <alignment horizontal="center" vertical="center"/>
    </xf>
    <xf numFmtId="0" fontId="11" fillId="0" borderId="12" xfId="0" applyFont="1" applyBorder="1" applyAlignment="1">
      <alignment horizontal="center" vertical="center"/>
    </xf>
    <xf numFmtId="0" fontId="11" fillId="7" borderId="24" xfId="0" applyFont="1" applyFill="1" applyBorder="1" applyAlignment="1">
      <alignment horizontal="center" vertical="center"/>
    </xf>
    <xf numFmtId="0" fontId="11" fillId="7" borderId="17"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6" xfId="0" applyFont="1" applyFill="1" applyBorder="1" applyAlignment="1">
      <alignment horizontal="center" vertical="center"/>
    </xf>
    <xf numFmtId="0" fontId="11" fillId="5" borderId="22" xfId="0" applyFont="1" applyFill="1" applyBorder="1" applyAlignment="1">
      <alignment horizontal="center" vertical="center"/>
    </xf>
    <xf numFmtId="0" fontId="11" fillId="5" borderId="5" xfId="0" applyFont="1" applyFill="1" applyBorder="1" applyAlignment="1">
      <alignment horizontal="center" vertical="center"/>
    </xf>
    <xf numFmtId="0" fontId="11" fillId="4" borderId="5" xfId="0" applyFont="1" applyFill="1" applyBorder="1" applyAlignment="1">
      <alignment horizontal="center" vertical="center" wrapText="1"/>
    </xf>
  </cellXfs>
  <cellStyles count="3">
    <cellStyle name="Hipersaitas" xfId="2" builtinId="8"/>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ar.lt/portal/legalAct.html?documentId=2e8c23702e4211efbdaea558de59136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1126-A74C-4173-BF69-CE1A30488432}">
  <sheetPr>
    <pageSetUpPr fitToPage="1"/>
  </sheetPr>
  <dimension ref="A1:Q45"/>
  <sheetViews>
    <sheetView tabSelected="1" zoomScale="90" zoomScaleNormal="90" workbookViewId="0">
      <selection activeCell="D2" sqref="D2:M2"/>
    </sheetView>
  </sheetViews>
  <sheetFormatPr defaultRowHeight="15" x14ac:dyDescent="0.25"/>
  <cols>
    <col min="1" max="1" width="6.85546875" customWidth="1"/>
    <col min="2" max="2" width="29.42578125" customWidth="1"/>
    <col min="3" max="3" width="53.42578125" customWidth="1"/>
    <col min="4" max="4" width="15.42578125" style="2" customWidth="1"/>
    <col min="5" max="5" width="12.140625" style="2" customWidth="1"/>
    <col min="6" max="6" width="12.85546875" style="2" customWidth="1"/>
    <col min="7" max="7" width="11" style="2" customWidth="1"/>
    <col min="8" max="8" width="14" style="2" customWidth="1"/>
    <col min="9" max="9" width="11.42578125" customWidth="1"/>
    <col min="10" max="10" width="10.85546875" customWidth="1"/>
    <col min="11" max="11" width="12" customWidth="1"/>
    <col min="12" max="12" width="9" style="1" customWidth="1"/>
    <col min="13" max="13" width="14" style="1" customWidth="1"/>
    <col min="14" max="14" width="20.7109375" style="1" customWidth="1"/>
    <col min="15" max="15" width="11.140625" customWidth="1"/>
    <col min="16" max="16" width="10" customWidth="1"/>
    <col min="17" max="17" width="14.42578125" customWidth="1"/>
  </cols>
  <sheetData>
    <row r="1" spans="1:17" x14ac:dyDescent="0.25">
      <c r="H1" s="27"/>
      <c r="I1" s="37"/>
      <c r="J1" s="37"/>
      <c r="K1" s="37"/>
      <c r="L1" s="37"/>
      <c r="M1" s="37"/>
    </row>
    <row r="2" spans="1:17" x14ac:dyDescent="0.25">
      <c r="D2" s="62" t="s">
        <v>77</v>
      </c>
      <c r="E2" s="62"/>
      <c r="F2" s="62"/>
      <c r="G2" s="62"/>
      <c r="H2" s="62"/>
      <c r="I2" s="62"/>
      <c r="J2" s="62"/>
      <c r="K2" s="62"/>
      <c r="L2" s="62"/>
      <c r="M2" s="62"/>
    </row>
    <row r="3" spans="1:17" ht="15.75" thickBot="1" x14ac:dyDescent="0.3"/>
    <row r="4" spans="1:17" ht="45" customHeight="1" x14ac:dyDescent="0.25">
      <c r="A4" s="63" t="s">
        <v>76</v>
      </c>
      <c r="B4" s="65" t="s">
        <v>75</v>
      </c>
      <c r="C4" s="67" t="s">
        <v>74</v>
      </c>
      <c r="D4" s="69" t="s">
        <v>73</v>
      </c>
      <c r="E4" s="70"/>
      <c r="F4" s="70"/>
      <c r="G4" s="70"/>
      <c r="H4" s="70"/>
      <c r="I4" s="71" t="s">
        <v>72</v>
      </c>
      <c r="J4" s="71"/>
      <c r="K4" s="71"/>
      <c r="L4" s="71"/>
      <c r="M4" s="71"/>
      <c r="N4" s="52" t="s">
        <v>71</v>
      </c>
      <c r="O4" s="54" t="s">
        <v>70</v>
      </c>
      <c r="P4" s="56" t="s">
        <v>69</v>
      </c>
      <c r="Q4" s="58" t="s">
        <v>68</v>
      </c>
    </row>
    <row r="5" spans="1:17" ht="16.5" thickBot="1" x14ac:dyDescent="0.3">
      <c r="A5" s="64"/>
      <c r="B5" s="66"/>
      <c r="C5" s="68"/>
      <c r="D5" s="36" t="s">
        <v>66</v>
      </c>
      <c r="E5" s="35" t="s">
        <v>65</v>
      </c>
      <c r="F5" s="35" t="s">
        <v>64</v>
      </c>
      <c r="G5" s="35" t="s">
        <v>63</v>
      </c>
      <c r="H5" s="35" t="s">
        <v>67</v>
      </c>
      <c r="I5" s="34" t="s">
        <v>66</v>
      </c>
      <c r="J5" s="34" t="s">
        <v>65</v>
      </c>
      <c r="K5" s="34" t="s">
        <v>64</v>
      </c>
      <c r="L5" s="33" t="s">
        <v>63</v>
      </c>
      <c r="M5" s="33" t="s">
        <v>62</v>
      </c>
      <c r="N5" s="53"/>
      <c r="O5" s="55"/>
      <c r="P5" s="57"/>
      <c r="Q5" s="59"/>
    </row>
    <row r="6" spans="1:17" s="27" customFormat="1" ht="16.5" thickBot="1" x14ac:dyDescent="0.3">
      <c r="A6" s="32">
        <v>1</v>
      </c>
      <c r="B6" s="60">
        <v>2</v>
      </c>
      <c r="C6" s="61"/>
      <c r="D6" s="32">
        <v>3</v>
      </c>
      <c r="E6" s="32">
        <v>4</v>
      </c>
      <c r="F6" s="32">
        <v>5</v>
      </c>
      <c r="G6" s="32"/>
      <c r="H6" s="32">
        <v>6</v>
      </c>
      <c r="I6" s="32">
        <v>7</v>
      </c>
      <c r="J6" s="32">
        <v>8</v>
      </c>
      <c r="K6" s="32">
        <v>9</v>
      </c>
      <c r="L6" s="32"/>
      <c r="M6" s="32">
        <v>10</v>
      </c>
      <c r="N6" s="31">
        <v>16</v>
      </c>
      <c r="O6" s="30"/>
      <c r="P6" s="29"/>
      <c r="Q6" s="28"/>
    </row>
    <row r="7" spans="1:17" ht="31.5" x14ac:dyDescent="0.25">
      <c r="A7" s="16">
        <v>1</v>
      </c>
      <c r="B7" s="26" t="s">
        <v>61</v>
      </c>
      <c r="C7" s="19" t="s">
        <v>60</v>
      </c>
      <c r="D7" s="21">
        <v>1</v>
      </c>
      <c r="E7" s="25">
        <v>1</v>
      </c>
      <c r="F7" s="21">
        <v>0</v>
      </c>
      <c r="G7" s="21">
        <v>0</v>
      </c>
      <c r="H7" s="21">
        <f>D7+E8+F7+G7</f>
        <v>2</v>
      </c>
      <c r="I7" s="20">
        <v>1</v>
      </c>
      <c r="J7" s="20">
        <v>1</v>
      </c>
      <c r="K7" s="20">
        <v>0</v>
      </c>
      <c r="L7" s="20">
        <v>0</v>
      </c>
      <c r="M7" s="20">
        <f t="shared" ref="M7:M31" si="0">I7+J7+K7+L7</f>
        <v>2</v>
      </c>
      <c r="N7" s="18">
        <f t="shared" ref="N7:N31" si="1">(M7/H7)*100</f>
        <v>100</v>
      </c>
      <c r="O7" s="38">
        <v>1294.56</v>
      </c>
      <c r="P7" s="39">
        <v>832.4</v>
      </c>
      <c r="Q7" s="17"/>
    </row>
    <row r="8" spans="1:17" ht="15.75" x14ac:dyDescent="0.25">
      <c r="A8" s="16">
        <v>2</v>
      </c>
      <c r="B8" s="15" t="s">
        <v>59</v>
      </c>
      <c r="C8" s="14" t="s">
        <v>58</v>
      </c>
      <c r="D8" s="21">
        <v>1</v>
      </c>
      <c r="E8" s="21">
        <v>1</v>
      </c>
      <c r="F8" s="13">
        <v>0</v>
      </c>
      <c r="G8" s="13">
        <v>0</v>
      </c>
      <c r="H8" s="21">
        <f t="shared" ref="H8:H31" si="2">D8+E8+F8+G8</f>
        <v>2</v>
      </c>
      <c r="I8" s="12">
        <v>1</v>
      </c>
      <c r="J8" s="12">
        <v>1</v>
      </c>
      <c r="K8" s="12">
        <v>0</v>
      </c>
      <c r="L8" s="12">
        <v>0</v>
      </c>
      <c r="M8" s="20">
        <f t="shared" si="0"/>
        <v>2</v>
      </c>
      <c r="N8" s="18">
        <f t="shared" si="1"/>
        <v>100</v>
      </c>
      <c r="O8" s="40">
        <v>1294.56</v>
      </c>
      <c r="P8" s="41">
        <v>832.4</v>
      </c>
      <c r="Q8" s="17"/>
    </row>
    <row r="9" spans="1:17" ht="31.5" x14ac:dyDescent="0.25">
      <c r="A9" s="16">
        <v>3</v>
      </c>
      <c r="B9" s="15" t="s">
        <v>57</v>
      </c>
      <c r="C9" s="19" t="s">
        <v>56</v>
      </c>
      <c r="D9" s="21">
        <v>1</v>
      </c>
      <c r="E9" s="13">
        <v>1</v>
      </c>
      <c r="F9" s="13">
        <v>0</v>
      </c>
      <c r="G9" s="13">
        <v>0</v>
      </c>
      <c r="H9" s="21">
        <f t="shared" si="2"/>
        <v>2</v>
      </c>
      <c r="I9" s="12">
        <v>1</v>
      </c>
      <c r="J9" s="12">
        <v>1</v>
      </c>
      <c r="K9" s="12">
        <v>0</v>
      </c>
      <c r="L9" s="12">
        <v>0</v>
      </c>
      <c r="M9" s="20">
        <f t="shared" si="0"/>
        <v>2</v>
      </c>
      <c r="N9" s="18">
        <f t="shared" si="1"/>
        <v>100</v>
      </c>
      <c r="O9" s="40">
        <v>1294.56</v>
      </c>
      <c r="P9" s="41">
        <v>832.4</v>
      </c>
      <c r="Q9" s="10"/>
    </row>
    <row r="10" spans="1:17" ht="15.75" x14ac:dyDescent="0.25">
      <c r="A10" s="16">
        <v>4</v>
      </c>
      <c r="B10" s="15" t="s">
        <v>55</v>
      </c>
      <c r="C10" s="14" t="s">
        <v>15</v>
      </c>
      <c r="D10" s="21">
        <v>1</v>
      </c>
      <c r="E10" s="13">
        <v>1</v>
      </c>
      <c r="F10" s="13">
        <v>2</v>
      </c>
      <c r="G10" s="13">
        <v>0</v>
      </c>
      <c r="H10" s="21">
        <f t="shared" si="2"/>
        <v>4</v>
      </c>
      <c r="I10" s="12">
        <v>1</v>
      </c>
      <c r="J10" s="12">
        <v>1</v>
      </c>
      <c r="K10" s="12">
        <v>2</v>
      </c>
      <c r="L10" s="12">
        <v>0</v>
      </c>
      <c r="M10" s="20">
        <f t="shared" si="0"/>
        <v>4</v>
      </c>
      <c r="N10" s="18">
        <f t="shared" si="1"/>
        <v>100</v>
      </c>
      <c r="O10" s="40">
        <v>1078.8</v>
      </c>
      <c r="P10" s="41">
        <v>661.31</v>
      </c>
      <c r="Q10" s="17"/>
    </row>
    <row r="11" spans="1:17" ht="15.75" x14ac:dyDescent="0.25">
      <c r="A11" s="16">
        <v>5</v>
      </c>
      <c r="B11" s="15" t="s">
        <v>54</v>
      </c>
      <c r="C11" s="19" t="s">
        <v>53</v>
      </c>
      <c r="D11" s="21">
        <v>1</v>
      </c>
      <c r="E11" s="13">
        <v>1</v>
      </c>
      <c r="F11" s="13">
        <v>0</v>
      </c>
      <c r="G11" s="13">
        <v>0</v>
      </c>
      <c r="H11" s="21">
        <f t="shared" si="2"/>
        <v>2</v>
      </c>
      <c r="I11" s="12">
        <v>1</v>
      </c>
      <c r="J11" s="12">
        <v>1</v>
      </c>
      <c r="K11" s="12">
        <v>0</v>
      </c>
      <c r="L11" s="12">
        <v>0</v>
      </c>
      <c r="M11" s="20">
        <f t="shared" si="0"/>
        <v>2</v>
      </c>
      <c r="N11" s="18">
        <f t="shared" si="1"/>
        <v>100</v>
      </c>
      <c r="O11" s="40">
        <v>1186.68</v>
      </c>
      <c r="P11" s="41">
        <v>763.03</v>
      </c>
      <c r="Q11" s="17"/>
    </row>
    <row r="12" spans="1:17" ht="31.5" x14ac:dyDescent="0.25">
      <c r="A12" s="16">
        <v>6</v>
      </c>
      <c r="B12" s="15" t="s">
        <v>52</v>
      </c>
      <c r="C12" s="19" t="s">
        <v>51</v>
      </c>
      <c r="D12" s="21">
        <v>1</v>
      </c>
      <c r="E12" s="13">
        <v>1</v>
      </c>
      <c r="F12" s="13">
        <v>0</v>
      </c>
      <c r="G12" s="13">
        <v>0</v>
      </c>
      <c r="H12" s="21">
        <f t="shared" si="2"/>
        <v>2</v>
      </c>
      <c r="I12" s="12">
        <v>1</v>
      </c>
      <c r="J12" s="12">
        <v>1</v>
      </c>
      <c r="K12" s="12">
        <v>0</v>
      </c>
      <c r="L12" s="12">
        <v>0</v>
      </c>
      <c r="M12" s="20">
        <f t="shared" si="0"/>
        <v>2</v>
      </c>
      <c r="N12" s="18">
        <f t="shared" si="1"/>
        <v>100</v>
      </c>
      <c r="O12" s="40">
        <v>1294.56</v>
      </c>
      <c r="P12" s="41">
        <v>793.56</v>
      </c>
      <c r="Q12" s="10"/>
    </row>
    <row r="13" spans="1:17" ht="15.75" x14ac:dyDescent="0.25">
      <c r="A13" s="16">
        <v>7</v>
      </c>
      <c r="B13" s="15" t="s">
        <v>50</v>
      </c>
      <c r="C13" s="14" t="s">
        <v>49</v>
      </c>
      <c r="D13" s="21">
        <v>1</v>
      </c>
      <c r="E13" s="13">
        <v>1</v>
      </c>
      <c r="F13" s="13">
        <v>0</v>
      </c>
      <c r="G13" s="13">
        <v>0</v>
      </c>
      <c r="H13" s="21">
        <f t="shared" si="2"/>
        <v>2</v>
      </c>
      <c r="I13" s="12">
        <v>1</v>
      </c>
      <c r="J13" s="12">
        <v>1</v>
      </c>
      <c r="K13" s="12">
        <v>0</v>
      </c>
      <c r="L13" s="12">
        <v>0</v>
      </c>
      <c r="M13" s="20">
        <f t="shared" si="0"/>
        <v>2</v>
      </c>
      <c r="N13" s="18">
        <f t="shared" si="1"/>
        <v>100</v>
      </c>
      <c r="O13" s="40">
        <v>1294.56</v>
      </c>
      <c r="P13" s="41">
        <v>871.24</v>
      </c>
      <c r="Q13" s="17"/>
    </row>
    <row r="14" spans="1:17" ht="31.5" x14ac:dyDescent="0.25">
      <c r="A14" s="16">
        <v>8</v>
      </c>
      <c r="B14" s="15" t="s">
        <v>48</v>
      </c>
      <c r="C14" s="19" t="s">
        <v>47</v>
      </c>
      <c r="D14" s="21">
        <v>1</v>
      </c>
      <c r="E14" s="13">
        <v>1</v>
      </c>
      <c r="F14" s="13">
        <v>3</v>
      </c>
      <c r="G14" s="13">
        <v>0</v>
      </c>
      <c r="H14" s="21">
        <f t="shared" si="2"/>
        <v>5</v>
      </c>
      <c r="I14" s="12">
        <v>1</v>
      </c>
      <c r="J14" s="12">
        <v>1</v>
      </c>
      <c r="K14" s="12">
        <v>3</v>
      </c>
      <c r="L14" s="12">
        <v>0</v>
      </c>
      <c r="M14" s="20">
        <f t="shared" si="0"/>
        <v>5</v>
      </c>
      <c r="N14" s="18">
        <f t="shared" si="1"/>
        <v>100</v>
      </c>
      <c r="O14" s="40">
        <v>1294.56</v>
      </c>
      <c r="P14" s="41">
        <v>832.4</v>
      </c>
      <c r="Q14" s="17"/>
    </row>
    <row r="15" spans="1:17" ht="15.75" x14ac:dyDescent="0.25">
      <c r="A15" s="16">
        <v>9</v>
      </c>
      <c r="B15" s="15" t="s">
        <v>46</v>
      </c>
      <c r="C15" s="19" t="s">
        <v>45</v>
      </c>
      <c r="D15" s="21">
        <v>1</v>
      </c>
      <c r="E15" s="13">
        <v>1</v>
      </c>
      <c r="F15" s="22">
        <v>2</v>
      </c>
      <c r="G15" s="13">
        <v>0</v>
      </c>
      <c r="H15" s="21">
        <f t="shared" si="2"/>
        <v>4</v>
      </c>
      <c r="I15" s="12">
        <v>1</v>
      </c>
      <c r="J15" s="12">
        <v>1</v>
      </c>
      <c r="K15" s="12">
        <v>2</v>
      </c>
      <c r="L15" s="12">
        <v>0</v>
      </c>
      <c r="M15" s="20">
        <f t="shared" si="0"/>
        <v>4</v>
      </c>
      <c r="N15" s="18">
        <f t="shared" si="1"/>
        <v>100</v>
      </c>
      <c r="O15" s="40">
        <v>1186.68</v>
      </c>
      <c r="P15" s="41">
        <v>727.43</v>
      </c>
      <c r="Q15" s="17"/>
    </row>
    <row r="16" spans="1:17" ht="15.75" x14ac:dyDescent="0.25">
      <c r="A16" s="16">
        <v>10</v>
      </c>
      <c r="B16" s="15" t="s">
        <v>44</v>
      </c>
      <c r="C16" s="19" t="s">
        <v>43</v>
      </c>
      <c r="D16" s="21">
        <v>1</v>
      </c>
      <c r="E16" s="13">
        <v>1</v>
      </c>
      <c r="F16" s="13">
        <v>0</v>
      </c>
      <c r="G16" s="13">
        <v>0</v>
      </c>
      <c r="H16" s="21">
        <f t="shared" si="2"/>
        <v>2</v>
      </c>
      <c r="I16" s="12">
        <v>1</v>
      </c>
      <c r="J16" s="12">
        <v>1</v>
      </c>
      <c r="K16" s="12">
        <v>0</v>
      </c>
      <c r="L16" s="12">
        <v>0</v>
      </c>
      <c r="M16" s="20">
        <f t="shared" si="0"/>
        <v>2</v>
      </c>
      <c r="N16" s="18">
        <f t="shared" si="1"/>
        <v>100</v>
      </c>
      <c r="O16" s="40">
        <v>1294.56</v>
      </c>
      <c r="P16" s="41">
        <v>832.4</v>
      </c>
      <c r="Q16" s="17"/>
    </row>
    <row r="17" spans="1:17" ht="15.75" x14ac:dyDescent="0.25">
      <c r="A17" s="16">
        <v>11</v>
      </c>
      <c r="B17" s="15" t="s">
        <v>42</v>
      </c>
      <c r="C17" s="19" t="s">
        <v>41</v>
      </c>
      <c r="D17" s="21">
        <v>1</v>
      </c>
      <c r="E17" s="13">
        <v>1</v>
      </c>
      <c r="F17" s="13">
        <v>0</v>
      </c>
      <c r="G17" s="13">
        <v>0</v>
      </c>
      <c r="H17" s="21">
        <f t="shared" si="2"/>
        <v>2</v>
      </c>
      <c r="I17" s="12">
        <v>1</v>
      </c>
      <c r="J17" s="12">
        <v>1</v>
      </c>
      <c r="K17" s="12">
        <v>0</v>
      </c>
      <c r="L17" s="12">
        <v>0</v>
      </c>
      <c r="M17" s="20">
        <f t="shared" si="0"/>
        <v>2</v>
      </c>
      <c r="N17" s="18">
        <f t="shared" si="1"/>
        <v>100</v>
      </c>
      <c r="O17" s="40">
        <v>1186.68</v>
      </c>
      <c r="P17" s="41">
        <v>763.03</v>
      </c>
      <c r="Q17" s="17"/>
    </row>
    <row r="18" spans="1:17" ht="31.5" x14ac:dyDescent="0.25">
      <c r="A18" s="16">
        <v>12</v>
      </c>
      <c r="B18" s="15" t="s">
        <v>40</v>
      </c>
      <c r="C18" s="19" t="s">
        <v>39</v>
      </c>
      <c r="D18" s="21">
        <v>1</v>
      </c>
      <c r="E18" s="13">
        <v>1</v>
      </c>
      <c r="F18" s="13">
        <v>1</v>
      </c>
      <c r="G18" s="13">
        <v>0</v>
      </c>
      <c r="H18" s="21">
        <f t="shared" si="2"/>
        <v>3</v>
      </c>
      <c r="I18" s="12">
        <v>1</v>
      </c>
      <c r="J18" s="12">
        <v>1</v>
      </c>
      <c r="K18" s="12">
        <v>1</v>
      </c>
      <c r="L18" s="12">
        <v>0</v>
      </c>
      <c r="M18" s="20">
        <f t="shared" si="0"/>
        <v>3</v>
      </c>
      <c r="N18" s="18">
        <f t="shared" si="1"/>
        <v>100</v>
      </c>
      <c r="O18" s="40">
        <v>1186.68</v>
      </c>
      <c r="P18" s="41">
        <v>763.03</v>
      </c>
      <c r="Q18" s="17"/>
    </row>
    <row r="19" spans="1:17" ht="15.75" x14ac:dyDescent="0.25">
      <c r="A19" s="16">
        <v>13</v>
      </c>
      <c r="B19" s="15" t="s">
        <v>38</v>
      </c>
      <c r="C19" s="24" t="s">
        <v>37</v>
      </c>
      <c r="D19" s="21">
        <v>1</v>
      </c>
      <c r="E19" s="13">
        <v>1</v>
      </c>
      <c r="F19" s="13">
        <v>0</v>
      </c>
      <c r="G19" s="13">
        <v>0</v>
      </c>
      <c r="H19" s="21">
        <f t="shared" si="2"/>
        <v>2</v>
      </c>
      <c r="I19" s="12">
        <v>1</v>
      </c>
      <c r="J19" s="12">
        <v>1</v>
      </c>
      <c r="K19" s="12">
        <v>0</v>
      </c>
      <c r="L19" s="12">
        <v>0</v>
      </c>
      <c r="M19" s="20">
        <f t="shared" si="0"/>
        <v>2</v>
      </c>
      <c r="N19" s="18">
        <f t="shared" si="1"/>
        <v>100</v>
      </c>
      <c r="O19" s="40">
        <v>1294.56</v>
      </c>
      <c r="P19" s="41">
        <v>793.56</v>
      </c>
      <c r="Q19" s="17"/>
    </row>
    <row r="20" spans="1:17" ht="15.75" x14ac:dyDescent="0.25">
      <c r="A20" s="16">
        <v>14</v>
      </c>
      <c r="B20" s="15" t="s">
        <v>36</v>
      </c>
      <c r="C20" s="14" t="s">
        <v>15</v>
      </c>
      <c r="D20" s="21">
        <v>1</v>
      </c>
      <c r="E20" s="13">
        <v>1</v>
      </c>
      <c r="F20" s="13">
        <v>0</v>
      </c>
      <c r="G20" s="13">
        <v>0</v>
      </c>
      <c r="H20" s="21">
        <f t="shared" si="2"/>
        <v>2</v>
      </c>
      <c r="I20" s="12">
        <v>1</v>
      </c>
      <c r="J20" s="12">
        <v>1</v>
      </c>
      <c r="K20" s="12">
        <v>0</v>
      </c>
      <c r="L20" s="12">
        <v>0</v>
      </c>
      <c r="M20" s="20">
        <f t="shared" si="0"/>
        <v>2</v>
      </c>
      <c r="N20" s="18">
        <f t="shared" si="1"/>
        <v>100</v>
      </c>
      <c r="O20" s="40">
        <v>1078.8</v>
      </c>
      <c r="P20" s="41">
        <v>661.31</v>
      </c>
      <c r="Q20" s="17"/>
    </row>
    <row r="21" spans="1:17" ht="15.75" x14ac:dyDescent="0.25">
      <c r="A21" s="16">
        <v>15</v>
      </c>
      <c r="B21" s="15" t="s">
        <v>35</v>
      </c>
      <c r="C21" s="14" t="s">
        <v>34</v>
      </c>
      <c r="D21" s="21">
        <v>1</v>
      </c>
      <c r="E21" s="13">
        <v>1</v>
      </c>
      <c r="F21" s="13">
        <v>1</v>
      </c>
      <c r="G21" s="13">
        <v>0</v>
      </c>
      <c r="H21" s="21">
        <f t="shared" si="2"/>
        <v>3</v>
      </c>
      <c r="I21" s="12">
        <v>1</v>
      </c>
      <c r="J21" s="12">
        <v>1</v>
      </c>
      <c r="K21" s="12">
        <v>1</v>
      </c>
      <c r="L21" s="12">
        <v>0</v>
      </c>
      <c r="M21" s="20">
        <f t="shared" si="0"/>
        <v>3</v>
      </c>
      <c r="N21" s="18">
        <f t="shared" si="1"/>
        <v>100</v>
      </c>
      <c r="O21" s="40">
        <v>1186.68</v>
      </c>
      <c r="P21" s="41">
        <v>763.03</v>
      </c>
      <c r="Q21" s="10"/>
    </row>
    <row r="22" spans="1:17" ht="15.75" x14ac:dyDescent="0.25">
      <c r="A22" s="16">
        <v>16</v>
      </c>
      <c r="B22" s="15" t="s">
        <v>33</v>
      </c>
      <c r="C22" s="19" t="s">
        <v>32</v>
      </c>
      <c r="D22" s="21">
        <v>1</v>
      </c>
      <c r="E22" s="13">
        <v>1</v>
      </c>
      <c r="F22" s="13">
        <v>2</v>
      </c>
      <c r="G22" s="13">
        <v>0</v>
      </c>
      <c r="H22" s="21">
        <f t="shared" si="2"/>
        <v>4</v>
      </c>
      <c r="I22" s="12">
        <v>1</v>
      </c>
      <c r="J22" s="12">
        <v>1</v>
      </c>
      <c r="K22" s="12">
        <v>2</v>
      </c>
      <c r="L22" s="12">
        <v>0</v>
      </c>
      <c r="M22" s="20">
        <f t="shared" si="0"/>
        <v>4</v>
      </c>
      <c r="N22" s="18">
        <f t="shared" si="1"/>
        <v>100</v>
      </c>
      <c r="O22" s="40">
        <v>1186.68</v>
      </c>
      <c r="P22" s="41">
        <v>763.03</v>
      </c>
      <c r="Q22" s="10"/>
    </row>
    <row r="23" spans="1:17" ht="15.75" x14ac:dyDescent="0.25">
      <c r="A23" s="16">
        <v>17</v>
      </c>
      <c r="B23" s="15" t="s">
        <v>31</v>
      </c>
      <c r="C23" s="23" t="s">
        <v>30</v>
      </c>
      <c r="D23" s="21">
        <v>1</v>
      </c>
      <c r="E23" s="13">
        <v>1</v>
      </c>
      <c r="F23" s="13">
        <v>0</v>
      </c>
      <c r="G23" s="13">
        <v>0</v>
      </c>
      <c r="H23" s="21">
        <f t="shared" si="2"/>
        <v>2</v>
      </c>
      <c r="I23" s="12">
        <v>1</v>
      </c>
      <c r="J23" s="12">
        <v>1</v>
      </c>
      <c r="K23" s="12">
        <v>0</v>
      </c>
      <c r="L23" s="12">
        <v>0</v>
      </c>
      <c r="M23" s="20">
        <f t="shared" si="0"/>
        <v>2</v>
      </c>
      <c r="N23" s="18">
        <f t="shared" si="1"/>
        <v>100</v>
      </c>
      <c r="O23" s="40">
        <v>1294.56</v>
      </c>
      <c r="P23" s="41">
        <v>832.4</v>
      </c>
      <c r="Q23" s="17"/>
    </row>
    <row r="24" spans="1:17" ht="15.75" x14ac:dyDescent="0.25">
      <c r="A24" s="16">
        <v>18</v>
      </c>
      <c r="B24" s="15" t="s">
        <v>29</v>
      </c>
      <c r="C24" s="14" t="s">
        <v>28</v>
      </c>
      <c r="D24" s="21">
        <v>1</v>
      </c>
      <c r="E24" s="13">
        <v>1</v>
      </c>
      <c r="F24" s="13">
        <v>0</v>
      </c>
      <c r="G24" s="13">
        <v>0</v>
      </c>
      <c r="H24" s="21">
        <f t="shared" si="2"/>
        <v>2</v>
      </c>
      <c r="I24" s="12">
        <v>1</v>
      </c>
      <c r="J24" s="12">
        <v>1</v>
      </c>
      <c r="K24" s="12">
        <v>0</v>
      </c>
      <c r="L24" s="12">
        <v>0</v>
      </c>
      <c r="M24" s="20">
        <f t="shared" si="0"/>
        <v>2</v>
      </c>
      <c r="N24" s="18">
        <f t="shared" si="1"/>
        <v>100</v>
      </c>
      <c r="O24" s="40">
        <v>1078.8</v>
      </c>
      <c r="P24" s="41">
        <v>661.31</v>
      </c>
      <c r="Q24" s="17"/>
    </row>
    <row r="25" spans="1:17" ht="31.5" x14ac:dyDescent="0.25">
      <c r="A25" s="16">
        <v>19</v>
      </c>
      <c r="B25" s="15" t="s">
        <v>27</v>
      </c>
      <c r="C25" s="19" t="s">
        <v>26</v>
      </c>
      <c r="D25" s="21">
        <v>1</v>
      </c>
      <c r="E25" s="13">
        <v>1</v>
      </c>
      <c r="F25" s="13">
        <v>1</v>
      </c>
      <c r="G25" s="13">
        <v>0</v>
      </c>
      <c r="H25" s="21">
        <f t="shared" si="2"/>
        <v>3</v>
      </c>
      <c r="I25" s="12">
        <v>1</v>
      </c>
      <c r="J25" s="12">
        <v>1</v>
      </c>
      <c r="K25" s="12">
        <v>1</v>
      </c>
      <c r="L25" s="12">
        <v>0</v>
      </c>
      <c r="M25" s="20">
        <f t="shared" si="0"/>
        <v>3</v>
      </c>
      <c r="N25" s="18">
        <f t="shared" si="1"/>
        <v>100</v>
      </c>
      <c r="O25" s="40">
        <v>1294.56</v>
      </c>
      <c r="P25" s="41">
        <v>832.4</v>
      </c>
      <c r="Q25" s="17"/>
    </row>
    <row r="26" spans="1:17" ht="15.75" x14ac:dyDescent="0.25">
      <c r="A26" s="16">
        <v>20</v>
      </c>
      <c r="B26" s="15" t="s">
        <v>25</v>
      </c>
      <c r="C26" s="19" t="s">
        <v>24</v>
      </c>
      <c r="D26" s="21">
        <v>1</v>
      </c>
      <c r="E26" s="22">
        <v>1</v>
      </c>
      <c r="F26" s="13">
        <v>2</v>
      </c>
      <c r="G26" s="13">
        <v>0</v>
      </c>
      <c r="H26" s="21">
        <f t="shared" si="2"/>
        <v>4</v>
      </c>
      <c r="I26" s="12">
        <v>1</v>
      </c>
      <c r="J26" s="12">
        <v>1</v>
      </c>
      <c r="K26" s="12">
        <v>2</v>
      </c>
      <c r="L26" s="12">
        <v>0</v>
      </c>
      <c r="M26" s="20">
        <f t="shared" si="0"/>
        <v>4</v>
      </c>
      <c r="N26" s="18">
        <f t="shared" si="1"/>
        <v>100</v>
      </c>
      <c r="O26" s="40">
        <v>1294.56</v>
      </c>
      <c r="P26" s="41">
        <v>793.56</v>
      </c>
      <c r="Q26" s="10"/>
    </row>
    <row r="27" spans="1:17" ht="15.75" x14ac:dyDescent="0.25">
      <c r="A27" s="16">
        <v>21</v>
      </c>
      <c r="B27" s="15" t="s">
        <v>23</v>
      </c>
      <c r="C27" s="19" t="s">
        <v>22</v>
      </c>
      <c r="D27" s="21">
        <v>1</v>
      </c>
      <c r="E27" s="13">
        <v>1</v>
      </c>
      <c r="F27" s="13">
        <v>0</v>
      </c>
      <c r="G27" s="13">
        <v>0</v>
      </c>
      <c r="H27" s="21">
        <f t="shared" si="2"/>
        <v>2</v>
      </c>
      <c r="I27" s="12">
        <v>1</v>
      </c>
      <c r="J27" s="12">
        <v>1</v>
      </c>
      <c r="K27" s="12">
        <v>0</v>
      </c>
      <c r="L27" s="12">
        <v>0</v>
      </c>
      <c r="M27" s="20">
        <f t="shared" si="0"/>
        <v>2</v>
      </c>
      <c r="N27" s="18">
        <f t="shared" si="1"/>
        <v>100</v>
      </c>
      <c r="O27" s="40">
        <v>1294.56</v>
      </c>
      <c r="P27" s="41">
        <v>832.4</v>
      </c>
      <c r="Q27" s="17"/>
    </row>
    <row r="28" spans="1:17" ht="15.75" x14ac:dyDescent="0.25">
      <c r="A28" s="16">
        <v>22</v>
      </c>
      <c r="B28" s="15" t="s">
        <v>21</v>
      </c>
      <c r="C28" s="19" t="s">
        <v>15</v>
      </c>
      <c r="D28" s="21">
        <v>1</v>
      </c>
      <c r="E28" s="13">
        <v>1</v>
      </c>
      <c r="F28" s="13">
        <v>0</v>
      </c>
      <c r="G28" s="13">
        <v>0</v>
      </c>
      <c r="H28" s="21">
        <f t="shared" si="2"/>
        <v>2</v>
      </c>
      <c r="I28" s="12">
        <v>1</v>
      </c>
      <c r="J28" s="12">
        <v>1</v>
      </c>
      <c r="K28" s="12">
        <v>0</v>
      </c>
      <c r="L28" s="12">
        <v>0</v>
      </c>
      <c r="M28" s="20">
        <f t="shared" si="0"/>
        <v>2</v>
      </c>
      <c r="N28" s="18">
        <f t="shared" si="1"/>
        <v>100</v>
      </c>
      <c r="O28" s="40">
        <v>1078.8</v>
      </c>
      <c r="P28" s="41">
        <v>693.67</v>
      </c>
      <c r="Q28" s="17"/>
    </row>
    <row r="29" spans="1:17" ht="31.5" x14ac:dyDescent="0.25">
      <c r="A29" s="16">
        <v>23</v>
      </c>
      <c r="B29" s="15" t="s">
        <v>20</v>
      </c>
      <c r="C29" s="19" t="s">
        <v>19</v>
      </c>
      <c r="D29" s="21">
        <v>1</v>
      </c>
      <c r="E29" s="13">
        <v>1</v>
      </c>
      <c r="F29" s="13">
        <v>0</v>
      </c>
      <c r="G29" s="13">
        <v>0</v>
      </c>
      <c r="H29" s="21">
        <f t="shared" si="2"/>
        <v>2</v>
      </c>
      <c r="I29" s="12">
        <v>1</v>
      </c>
      <c r="J29" s="12">
        <v>1</v>
      </c>
      <c r="K29" s="12">
        <v>0</v>
      </c>
      <c r="L29" s="12">
        <v>0</v>
      </c>
      <c r="M29" s="20">
        <f t="shared" si="0"/>
        <v>2</v>
      </c>
      <c r="N29" s="18">
        <f t="shared" si="1"/>
        <v>100</v>
      </c>
      <c r="O29" s="40">
        <v>1294.56</v>
      </c>
      <c r="P29" s="41">
        <v>793.56</v>
      </c>
      <c r="Q29" s="17"/>
    </row>
    <row r="30" spans="1:17" ht="31.5" x14ac:dyDescent="0.25">
      <c r="A30" s="16">
        <v>24</v>
      </c>
      <c r="B30" s="15" t="s">
        <v>18</v>
      </c>
      <c r="C30" s="19" t="s">
        <v>17</v>
      </c>
      <c r="D30" s="13">
        <v>1</v>
      </c>
      <c r="E30" s="13">
        <v>1</v>
      </c>
      <c r="F30" s="13">
        <v>1</v>
      </c>
      <c r="G30" s="13">
        <v>0</v>
      </c>
      <c r="H30" s="13">
        <f t="shared" si="2"/>
        <v>3</v>
      </c>
      <c r="I30" s="12">
        <v>1</v>
      </c>
      <c r="J30" s="12">
        <v>1</v>
      </c>
      <c r="K30" s="12">
        <v>1</v>
      </c>
      <c r="L30" s="12">
        <v>0</v>
      </c>
      <c r="M30" s="12">
        <f t="shared" si="0"/>
        <v>3</v>
      </c>
      <c r="N30" s="18">
        <f t="shared" si="1"/>
        <v>100</v>
      </c>
      <c r="O30" s="40">
        <v>1294.56</v>
      </c>
      <c r="P30" s="41">
        <v>832.4</v>
      </c>
      <c r="Q30" s="17"/>
    </row>
    <row r="31" spans="1:17" ht="15.75" x14ac:dyDescent="0.25">
      <c r="A31" s="16">
        <v>25</v>
      </c>
      <c r="B31" s="15" t="s">
        <v>16</v>
      </c>
      <c r="C31" s="14" t="s">
        <v>15</v>
      </c>
      <c r="D31" s="13">
        <v>1</v>
      </c>
      <c r="E31" s="13">
        <v>1</v>
      </c>
      <c r="F31" s="13">
        <v>2</v>
      </c>
      <c r="G31" s="13">
        <v>0</v>
      </c>
      <c r="H31" s="13">
        <f t="shared" si="2"/>
        <v>4</v>
      </c>
      <c r="I31" s="12">
        <v>1</v>
      </c>
      <c r="J31" s="12">
        <v>1</v>
      </c>
      <c r="K31" s="12">
        <v>2</v>
      </c>
      <c r="L31" s="12">
        <v>0</v>
      </c>
      <c r="M31" s="12">
        <f t="shared" si="0"/>
        <v>4</v>
      </c>
      <c r="N31" s="11">
        <f t="shared" si="1"/>
        <v>100</v>
      </c>
      <c r="O31" s="40">
        <v>1078.8</v>
      </c>
      <c r="P31" s="40">
        <v>693.67</v>
      </c>
      <c r="Q31" s="10"/>
    </row>
    <row r="33" spans="1:17" x14ac:dyDescent="0.25">
      <c r="B33" s="42" t="s">
        <v>14</v>
      </c>
      <c r="C33" s="42"/>
      <c r="D33"/>
      <c r="E33"/>
      <c r="F33"/>
      <c r="G33" s="9" t="s">
        <v>13</v>
      </c>
      <c r="H33" s="9"/>
      <c r="I33" s="9"/>
    </row>
    <row r="34" spans="1:17" ht="15.75" x14ac:dyDescent="0.25">
      <c r="A34" s="8" t="s">
        <v>12</v>
      </c>
      <c r="B34" s="8"/>
    </row>
    <row r="35" spans="1:17" ht="15.75" x14ac:dyDescent="0.25">
      <c r="A35" s="7" t="s">
        <v>11</v>
      </c>
      <c r="B35" s="47" t="s">
        <v>10</v>
      </c>
      <c r="C35" s="47"/>
      <c r="D35" s="47"/>
      <c r="E35" s="47"/>
      <c r="F35" s="47"/>
      <c r="G35" s="47"/>
      <c r="H35" s="47"/>
      <c r="I35" s="47"/>
      <c r="J35" s="47"/>
      <c r="K35" s="47"/>
      <c r="L35" s="47"/>
      <c r="M35" s="47"/>
      <c r="N35" s="47"/>
      <c r="O35" s="47"/>
      <c r="P35" s="47"/>
    </row>
    <row r="36" spans="1:17" ht="30" customHeight="1" x14ac:dyDescent="0.25">
      <c r="B36" s="46" t="s">
        <v>9</v>
      </c>
      <c r="C36" s="46"/>
      <c r="D36" s="46"/>
      <c r="E36" s="46"/>
      <c r="F36" s="46"/>
      <c r="G36" s="46"/>
      <c r="H36" s="46"/>
      <c r="I36" s="46"/>
      <c r="J36" s="46"/>
      <c r="K36" s="46"/>
      <c r="L36" s="46"/>
      <c r="M36" s="46"/>
      <c r="N36" s="46"/>
      <c r="O36" s="46"/>
      <c r="P36" s="46"/>
    </row>
    <row r="37" spans="1:17" ht="15.75" x14ac:dyDescent="0.25">
      <c r="B37" s="48" t="s">
        <v>8</v>
      </c>
      <c r="C37" s="48"/>
      <c r="D37" s="48"/>
      <c r="E37" s="48"/>
      <c r="F37" s="48"/>
      <c r="G37" s="48"/>
      <c r="H37" s="48"/>
      <c r="I37" s="48"/>
      <c r="J37" s="48"/>
      <c r="K37" s="48"/>
      <c r="L37" s="48"/>
      <c r="M37" s="48"/>
      <c r="N37" s="48"/>
      <c r="O37" s="48"/>
      <c r="P37" s="48"/>
    </row>
    <row r="38" spans="1:17" x14ac:dyDescent="0.25">
      <c r="B38" s="49" t="s">
        <v>7</v>
      </c>
      <c r="C38" s="49"/>
      <c r="D38" s="49"/>
      <c r="E38" s="49"/>
      <c r="F38" s="49"/>
      <c r="G38" s="49"/>
      <c r="H38" s="49"/>
      <c r="I38" s="49"/>
      <c r="J38" s="49"/>
      <c r="K38" s="49"/>
      <c r="L38" s="49"/>
      <c r="M38" s="49"/>
      <c r="N38" s="49"/>
      <c r="O38" s="49"/>
      <c r="P38" s="49"/>
    </row>
    <row r="39" spans="1:17" x14ac:dyDescent="0.25">
      <c r="B39" s="50" t="s">
        <v>6</v>
      </c>
      <c r="C39" s="50"/>
      <c r="D39" s="50"/>
      <c r="E39" s="50"/>
      <c r="F39" s="50"/>
      <c r="G39" s="50"/>
      <c r="H39" s="50"/>
      <c r="I39" s="50"/>
      <c r="J39" s="50"/>
      <c r="K39" s="50"/>
      <c r="L39" s="50"/>
      <c r="M39" s="50"/>
      <c r="N39" s="50"/>
      <c r="O39" s="50"/>
      <c r="P39" s="50"/>
    </row>
    <row r="40" spans="1:17" ht="45" x14ac:dyDescent="0.25">
      <c r="A40" s="6" t="s">
        <v>4</v>
      </c>
      <c r="B40" s="51" t="s">
        <v>5</v>
      </c>
      <c r="C40" s="51"/>
      <c r="D40" s="51"/>
      <c r="E40" s="51"/>
      <c r="F40" s="51"/>
      <c r="G40" s="51"/>
      <c r="H40" s="51"/>
      <c r="I40" s="51"/>
      <c r="J40" s="51"/>
      <c r="K40" s="51"/>
      <c r="L40" s="51"/>
      <c r="M40" s="51"/>
      <c r="N40" s="51"/>
      <c r="O40" s="51"/>
      <c r="P40" s="51"/>
    </row>
    <row r="41" spans="1:17" ht="33" customHeight="1" x14ac:dyDescent="0.25">
      <c r="A41" s="5" t="s">
        <v>4</v>
      </c>
      <c r="B41" s="43" t="s">
        <v>3</v>
      </c>
      <c r="C41" s="44"/>
      <c r="D41" s="44"/>
      <c r="E41" s="44"/>
    </row>
    <row r="42" spans="1:17" ht="15.75" x14ac:dyDescent="0.25">
      <c r="B42" s="4" t="s">
        <v>2</v>
      </c>
      <c r="C42" s="4"/>
      <c r="D42" s="4"/>
      <c r="E42" s="4"/>
      <c r="F42" s="3"/>
      <c r="G42" s="3"/>
    </row>
    <row r="43" spans="1:17" ht="15.75" customHeight="1" x14ac:dyDescent="0.25">
      <c r="A43" s="45" t="s">
        <v>1</v>
      </c>
      <c r="B43" s="46" t="s">
        <v>0</v>
      </c>
      <c r="C43" s="46"/>
      <c r="D43" s="46"/>
      <c r="E43" s="46"/>
      <c r="F43" s="46"/>
      <c r="G43" s="46"/>
      <c r="H43" s="46"/>
      <c r="I43" s="46"/>
      <c r="J43" s="46"/>
      <c r="K43" s="46"/>
      <c r="L43" s="46"/>
      <c r="M43" s="46"/>
      <c r="N43" s="46"/>
      <c r="O43" s="46"/>
      <c r="P43" s="46"/>
      <c r="Q43" s="46"/>
    </row>
    <row r="44" spans="1:17" x14ac:dyDescent="0.25">
      <c r="A44" s="45"/>
      <c r="B44" s="46"/>
      <c r="C44" s="46"/>
      <c r="D44" s="46"/>
      <c r="E44" s="46"/>
      <c r="F44" s="46"/>
      <c r="G44" s="46"/>
      <c r="H44" s="46"/>
      <c r="I44" s="46"/>
      <c r="J44" s="46"/>
      <c r="K44" s="46"/>
      <c r="L44" s="46"/>
      <c r="M44" s="46"/>
      <c r="N44" s="46"/>
      <c r="O44" s="46"/>
      <c r="P44" s="46"/>
      <c r="Q44" s="46"/>
    </row>
    <row r="45" spans="1:17" x14ac:dyDescent="0.25">
      <c r="B45" s="46"/>
      <c r="C45" s="46"/>
      <c r="D45" s="46"/>
      <c r="E45" s="46"/>
      <c r="F45" s="46"/>
      <c r="G45" s="46"/>
      <c r="H45" s="46"/>
      <c r="I45" s="46"/>
      <c r="J45" s="46"/>
      <c r="K45" s="46"/>
      <c r="L45" s="46"/>
      <c r="M45" s="46"/>
      <c r="N45" s="46"/>
      <c r="O45" s="46"/>
      <c r="P45" s="46"/>
      <c r="Q45" s="46"/>
    </row>
  </sheetData>
  <mergeCells count="21">
    <mergeCell ref="D2:M2"/>
    <mergeCell ref="A4:A5"/>
    <mergeCell ref="B4:B5"/>
    <mergeCell ref="C4:C5"/>
    <mergeCell ref="D4:H4"/>
    <mergeCell ref="I4:M4"/>
    <mergeCell ref="N4:N5"/>
    <mergeCell ref="O4:O5"/>
    <mergeCell ref="P4:P5"/>
    <mergeCell ref="Q4:Q5"/>
    <mergeCell ref="B6:C6"/>
    <mergeCell ref="B33:C33"/>
    <mergeCell ref="B41:E41"/>
    <mergeCell ref="A43:A44"/>
    <mergeCell ref="B43:Q45"/>
    <mergeCell ref="B35:P35"/>
    <mergeCell ref="B36:P36"/>
    <mergeCell ref="B37:P37"/>
    <mergeCell ref="B38:P38"/>
    <mergeCell ref="B39:P39"/>
    <mergeCell ref="B40:P40"/>
  </mergeCells>
  <hyperlinks>
    <hyperlink ref="B39" r:id="rId1" display="https://www.e-tar.lt/portal/legalAct.html?documentId=2e8c23702e4211efbdaea558de59136c" xr:uid="{96853CF1-4312-45B0-8211-50D760365C21}"/>
  </hyperlinks>
  <pageMargins left="0.39370078740157483" right="0.39370078740157483" top="0.74803149606299213" bottom="0.39370078740157483" header="0.31496062992125984" footer="0.31496062992125984"/>
  <pageSetup paperSize="8" scale="7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Birželis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Sektretoriatas</dc:creator>
  <cp:lastModifiedBy>Vartotojas</cp:lastModifiedBy>
  <dcterms:created xsi:type="dcterms:W3CDTF">2026-06-30T07:58:02Z</dcterms:created>
  <dcterms:modified xsi:type="dcterms:W3CDTF">2026-07-21T08:09:16Z</dcterms:modified>
</cp:coreProperties>
</file>